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talo.paiva\Documents\5_Atividades Ipece_2023\Cota Parte do ICMS_2023\Ano de Cálculo_2023\Documentos_2023\"/>
    </mc:Choice>
  </mc:AlternateContent>
  <xr:revisionPtr revIDLastSave="0" documentId="13_ncr:1_{EC025440-DA92-4034-9468-F023E6034221}" xr6:coauthVersionLast="47" xr6:coauthVersionMax="47" xr10:uidLastSave="{00000000-0000-0000-0000-000000000000}"/>
  <bookViews>
    <workbookView xWindow="-120" yWindow="-120" windowWidth="29040" windowHeight="15720" tabRatio="733" activeTab="1" xr2:uid="{00000000-000D-0000-FFFF-FFFF00000000}"/>
  </bookViews>
  <sheets>
    <sheet name="BASE 2023 - IQS - Municpios" sheetId="6" r:id="rId1"/>
    <sheet name="BASE 2023 - IQS - Macrorregiões" sheetId="7" r:id="rId2"/>
  </sheets>
  <definedNames>
    <definedName name="_xlnm._FilterDatabase" localSheetId="0" hidden="1">'BASE 2023 - IQS - Municpios'!$I$12:$AG$196</definedName>
    <definedName name="_xlnm.Print_Area" localSheetId="1">'BASE 2023 - IQS - Macrorregiões'!$F$8:$G$11</definedName>
    <definedName name="_xlnm.Print_Area" localSheetId="0">'BASE 2023 - IQS - Municpios'!$L$7:$M$196</definedName>
    <definedName name="Excel_BuiltIn__FilterDatabase_4">#REF!</definedName>
    <definedName name="Excel_BuiltIn__FilterDatabase_4_1" localSheetId="1">'BASE 2023 - IQS - Macrorregiões'!#REF!</definedName>
    <definedName name="Excel_BuiltIn__FilterDatabase_4_1" localSheetId="0">'BASE 2023 - IQS - Municpios'!#REF!</definedName>
    <definedName name="Excel_BuiltIn__FilterDatabase_4_1">#REF!</definedName>
    <definedName name="Excel_BuiltIn__FilterDatabase_9">#REF!</definedName>
    <definedName name="Excel_BuiltIn_Print_Titles_2_1">#REF!</definedName>
    <definedName name="Excel_BuiltIn_Print_Titles_7_1">#REF!</definedName>
    <definedName name="iv">#REF!</definedName>
    <definedName name="_xlnm.Print_Titles" localSheetId="1">'BASE 2023 - IQS - Macrorregiões'!$2:$11</definedName>
    <definedName name="_xlnm.Print_Titles" localSheetId="0">'BASE 2023 - IQS - Municpios'!$2:$11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6" l="1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D100" i="6"/>
  <c r="E100" i="6"/>
  <c r="D101" i="6"/>
  <c r="E101" i="6"/>
  <c r="D102" i="6"/>
  <c r="E102" i="6"/>
  <c r="D103" i="6"/>
  <c r="E103" i="6"/>
  <c r="D104" i="6"/>
  <c r="E104" i="6"/>
  <c r="D105" i="6"/>
  <c r="E105" i="6"/>
  <c r="D106" i="6"/>
  <c r="E106" i="6"/>
  <c r="D107" i="6"/>
  <c r="E107" i="6"/>
  <c r="D108" i="6"/>
  <c r="E108" i="6"/>
  <c r="D109" i="6"/>
  <c r="E109" i="6"/>
  <c r="D110" i="6"/>
  <c r="E110" i="6"/>
  <c r="D111" i="6"/>
  <c r="E111" i="6"/>
  <c r="D112" i="6"/>
  <c r="E112" i="6"/>
  <c r="D113" i="6"/>
  <c r="E113" i="6"/>
  <c r="D114" i="6"/>
  <c r="E114" i="6"/>
  <c r="D115" i="6"/>
  <c r="E115" i="6"/>
  <c r="D116" i="6"/>
  <c r="E116" i="6"/>
  <c r="D117" i="6"/>
  <c r="E117" i="6"/>
  <c r="D118" i="6"/>
  <c r="E118" i="6"/>
  <c r="D119" i="6"/>
  <c r="E119" i="6"/>
  <c r="D120" i="6"/>
  <c r="E120" i="6"/>
  <c r="D121" i="6"/>
  <c r="E121" i="6"/>
  <c r="D122" i="6"/>
  <c r="E122" i="6"/>
  <c r="D123" i="6"/>
  <c r="E123" i="6"/>
  <c r="D124" i="6"/>
  <c r="E124" i="6"/>
  <c r="D125" i="6"/>
  <c r="E125" i="6"/>
  <c r="D126" i="6"/>
  <c r="E126" i="6"/>
  <c r="D127" i="6"/>
  <c r="E127" i="6"/>
  <c r="D128" i="6"/>
  <c r="E128" i="6"/>
  <c r="D129" i="6"/>
  <c r="E129" i="6"/>
  <c r="D130" i="6"/>
  <c r="E130" i="6"/>
  <c r="D131" i="6"/>
  <c r="E131" i="6"/>
  <c r="D132" i="6"/>
  <c r="E132" i="6"/>
  <c r="D133" i="6"/>
  <c r="E133" i="6"/>
  <c r="D134" i="6"/>
  <c r="E134" i="6"/>
  <c r="D135" i="6"/>
  <c r="E135" i="6"/>
  <c r="D136" i="6"/>
  <c r="E136" i="6"/>
  <c r="D137" i="6"/>
  <c r="E137" i="6"/>
  <c r="D138" i="6"/>
  <c r="E138" i="6"/>
  <c r="D139" i="6"/>
  <c r="E139" i="6"/>
  <c r="D140" i="6"/>
  <c r="E140" i="6"/>
  <c r="D141" i="6"/>
  <c r="E141" i="6"/>
  <c r="D142" i="6"/>
  <c r="E142" i="6"/>
  <c r="D143" i="6"/>
  <c r="E143" i="6"/>
  <c r="D144" i="6"/>
  <c r="E144" i="6"/>
  <c r="D145" i="6"/>
  <c r="E145" i="6"/>
  <c r="D146" i="6"/>
  <c r="E146" i="6"/>
  <c r="D147" i="6"/>
  <c r="E147" i="6"/>
  <c r="D148" i="6"/>
  <c r="E148" i="6"/>
  <c r="D149" i="6"/>
  <c r="E149" i="6"/>
  <c r="D150" i="6"/>
  <c r="E150" i="6"/>
  <c r="D151" i="6"/>
  <c r="E151" i="6"/>
  <c r="D152" i="6"/>
  <c r="E152" i="6"/>
  <c r="D153" i="6"/>
  <c r="E153" i="6"/>
  <c r="D154" i="6"/>
  <c r="E154" i="6"/>
  <c r="D155" i="6"/>
  <c r="E155" i="6"/>
  <c r="D156" i="6"/>
  <c r="E156" i="6"/>
  <c r="D157" i="6"/>
  <c r="E157" i="6"/>
  <c r="D158" i="6"/>
  <c r="E158" i="6"/>
  <c r="D159" i="6"/>
  <c r="E159" i="6"/>
  <c r="D160" i="6"/>
  <c r="E160" i="6"/>
  <c r="D161" i="6"/>
  <c r="E161" i="6"/>
  <c r="D162" i="6"/>
  <c r="E162" i="6"/>
  <c r="D163" i="6"/>
  <c r="E163" i="6"/>
  <c r="D164" i="6"/>
  <c r="E164" i="6"/>
  <c r="D165" i="6"/>
  <c r="E165" i="6"/>
  <c r="D166" i="6"/>
  <c r="E166" i="6"/>
  <c r="D167" i="6"/>
  <c r="E167" i="6"/>
  <c r="D168" i="6"/>
  <c r="E168" i="6"/>
  <c r="D169" i="6"/>
  <c r="E169" i="6"/>
  <c r="D170" i="6"/>
  <c r="E170" i="6"/>
  <c r="D171" i="6"/>
  <c r="E171" i="6"/>
  <c r="D172" i="6"/>
  <c r="E172" i="6"/>
  <c r="D173" i="6"/>
  <c r="E173" i="6"/>
  <c r="D174" i="6"/>
  <c r="E174" i="6"/>
  <c r="D175" i="6"/>
  <c r="E175" i="6"/>
  <c r="D176" i="6"/>
  <c r="E176" i="6"/>
  <c r="D177" i="6"/>
  <c r="E177" i="6"/>
  <c r="D178" i="6"/>
  <c r="E178" i="6"/>
  <c r="D179" i="6"/>
  <c r="E179" i="6"/>
  <c r="D180" i="6"/>
  <c r="E180" i="6"/>
  <c r="D181" i="6"/>
  <c r="E181" i="6"/>
  <c r="D182" i="6"/>
  <c r="E182" i="6"/>
  <c r="D183" i="6"/>
  <c r="E183" i="6"/>
  <c r="D184" i="6"/>
  <c r="E184" i="6"/>
  <c r="D185" i="6"/>
  <c r="E185" i="6"/>
  <c r="D186" i="6"/>
  <c r="E186" i="6"/>
  <c r="D187" i="6"/>
  <c r="E187" i="6"/>
  <c r="D188" i="6"/>
  <c r="E188" i="6"/>
  <c r="D189" i="6"/>
  <c r="E189" i="6"/>
  <c r="D190" i="6"/>
  <c r="E190" i="6"/>
  <c r="D191" i="6"/>
  <c r="E191" i="6"/>
  <c r="D192" i="6"/>
  <c r="E192" i="6"/>
  <c r="D193" i="6"/>
  <c r="E193" i="6"/>
  <c r="D194" i="6"/>
  <c r="E194" i="6"/>
  <c r="D195" i="6"/>
  <c r="E195" i="6"/>
  <c r="D196" i="6"/>
  <c r="E196" i="6"/>
  <c r="D13" i="6"/>
  <c r="E13" i="6"/>
</calcChain>
</file>

<file path=xl/sharedStrings.xml><?xml version="1.0" encoding="utf-8"?>
<sst xmlns="http://schemas.openxmlformats.org/spreadsheetml/2006/main" count="816" uniqueCount="402">
  <si>
    <t>230010 Abaiara</t>
  </si>
  <si>
    <t>230015 Acarapé</t>
  </si>
  <si>
    <t>230020 Acaraú</t>
  </si>
  <si>
    <t>230030 Acopiara</t>
  </si>
  <si>
    <t>230040 Aiuaba</t>
  </si>
  <si>
    <t>230050 Alcântaras</t>
  </si>
  <si>
    <t>230060 Altaneira</t>
  </si>
  <si>
    <t>230070 Alto Santo</t>
  </si>
  <si>
    <t>230075 Amontada</t>
  </si>
  <si>
    <t>230080 Antonina do Norte</t>
  </si>
  <si>
    <t>230090 Apuiarés</t>
  </si>
  <si>
    <t>230100 Aquiraz</t>
  </si>
  <si>
    <t>230110 Aracati</t>
  </si>
  <si>
    <t>230120 Aracoiaba</t>
  </si>
  <si>
    <t>230125 Ararendá</t>
  </si>
  <si>
    <t>230130 Araripe</t>
  </si>
  <si>
    <t>230140 Aratuba</t>
  </si>
  <si>
    <t>230150 Arneiroz</t>
  </si>
  <si>
    <t>230160 Assaré</t>
  </si>
  <si>
    <t>230170 Aurora</t>
  </si>
  <si>
    <t>230180 Baixio</t>
  </si>
  <si>
    <t>230185 Banabuiú</t>
  </si>
  <si>
    <t>230190 Barbalha</t>
  </si>
  <si>
    <t>230195 Barreira</t>
  </si>
  <si>
    <t>230200 Barro</t>
  </si>
  <si>
    <t>230205 Barroquinha</t>
  </si>
  <si>
    <t>230210 Baturité</t>
  </si>
  <si>
    <t>230220 Beberibe</t>
  </si>
  <si>
    <t>230230 Bela Cruz</t>
  </si>
  <si>
    <t>230240 Boa Viagem</t>
  </si>
  <si>
    <t>230250 Brejo Santo</t>
  </si>
  <si>
    <t>230260 Camocim</t>
  </si>
  <si>
    <t>230270 Campos Sales</t>
  </si>
  <si>
    <t>230280 Canindé</t>
  </si>
  <si>
    <t>230290 Capistrano</t>
  </si>
  <si>
    <t>230300 Caridade</t>
  </si>
  <si>
    <t>230310 Cariré</t>
  </si>
  <si>
    <t>230320 Caririaçu</t>
  </si>
  <si>
    <t>230330 Cariús</t>
  </si>
  <si>
    <t>230340 Carnaubal</t>
  </si>
  <si>
    <t>230350 Cascavel</t>
  </si>
  <si>
    <t>230360 Catarina</t>
  </si>
  <si>
    <t>230365 Catunda</t>
  </si>
  <si>
    <t>230370 Caucaia</t>
  </si>
  <si>
    <t>230380 Cedro</t>
  </si>
  <si>
    <t>230390 Chaval</t>
  </si>
  <si>
    <t>230393 Choró</t>
  </si>
  <si>
    <t>230395 Chorozinho</t>
  </si>
  <si>
    <t>230400 Coreaú</t>
  </si>
  <si>
    <t>230410 Crateús</t>
  </si>
  <si>
    <t>230420 Crato</t>
  </si>
  <si>
    <t>230423 Croatá</t>
  </si>
  <si>
    <t>230425 Cruz</t>
  </si>
  <si>
    <t>230426 Deputado Irapuan Pinheiro</t>
  </si>
  <si>
    <t>230427 Ererê</t>
  </si>
  <si>
    <t>230428 Eusébio</t>
  </si>
  <si>
    <t>230430 Farias Brito</t>
  </si>
  <si>
    <t>230435 Forquilha</t>
  </si>
  <si>
    <t>230440 Fortaleza</t>
  </si>
  <si>
    <t>230445 Fortim</t>
  </si>
  <si>
    <t>230450 Frecheirinha</t>
  </si>
  <si>
    <t>230460 General Sampaio</t>
  </si>
  <si>
    <t>230465 Graça</t>
  </si>
  <si>
    <t>230470 Granja</t>
  </si>
  <si>
    <t>230480 Granjeiro</t>
  </si>
  <si>
    <t>230490 Groaíras</t>
  </si>
  <si>
    <t>230495 Guaiúba</t>
  </si>
  <si>
    <t>230500 Guaraciaba do Norte</t>
  </si>
  <si>
    <t>230510 Guaramiranga</t>
  </si>
  <si>
    <t>230520 Hidrolândia</t>
  </si>
  <si>
    <t>230523 Horizonte</t>
  </si>
  <si>
    <t>230526 Ibaretama</t>
  </si>
  <si>
    <t>230530 Ibiapina</t>
  </si>
  <si>
    <t>230533 Ibicuitinga</t>
  </si>
  <si>
    <t>230535 Icapuí</t>
  </si>
  <si>
    <t>230540 Icó</t>
  </si>
  <si>
    <t>230550 Iguatu</t>
  </si>
  <si>
    <t>230560 Independência</t>
  </si>
  <si>
    <t>230565 Ipaporanga</t>
  </si>
  <si>
    <t>230570 Ipaumirim</t>
  </si>
  <si>
    <t>230580 Ipu</t>
  </si>
  <si>
    <t>230590 Ipueiras</t>
  </si>
  <si>
    <t>230600 Iracema</t>
  </si>
  <si>
    <t>230610 Irauçuba</t>
  </si>
  <si>
    <t>230620 Itaiçaba</t>
  </si>
  <si>
    <t>230625 Itaitinga</t>
  </si>
  <si>
    <t>230630 Itapagé</t>
  </si>
  <si>
    <t>230640 Itapipoca</t>
  </si>
  <si>
    <t>230650 Itapiúna</t>
  </si>
  <si>
    <t>230655 Itarema</t>
  </si>
  <si>
    <t>230660 Itatira</t>
  </si>
  <si>
    <t>230670 Jaguaretama</t>
  </si>
  <si>
    <t>230680 Jaguaribara</t>
  </si>
  <si>
    <t>230690 Jaguaribe</t>
  </si>
  <si>
    <t>230700 Jaguaruana</t>
  </si>
  <si>
    <t>230710 Jardim</t>
  </si>
  <si>
    <t>230720 Jati</t>
  </si>
  <si>
    <t>230725 Jijoca de Jericoacoara</t>
  </si>
  <si>
    <t>230730 Juazeiro do Norte</t>
  </si>
  <si>
    <t>230740 Jucás</t>
  </si>
  <si>
    <t>230750 Lavras da Mangabeira</t>
  </si>
  <si>
    <t>230760 Limoeiro do Norte</t>
  </si>
  <si>
    <t>230763 Madalena</t>
  </si>
  <si>
    <t>230765 Maracanaú</t>
  </si>
  <si>
    <t>230770 Maranguape</t>
  </si>
  <si>
    <t>230780 Marco</t>
  </si>
  <si>
    <t>230790 Martinópole</t>
  </si>
  <si>
    <t>230800 Massapê</t>
  </si>
  <si>
    <t>230810 Mauriti</t>
  </si>
  <si>
    <t>230820 Meruoca</t>
  </si>
  <si>
    <t>230830 Milagres</t>
  </si>
  <si>
    <t>230835 Milhã</t>
  </si>
  <si>
    <t>230837 Miraíma</t>
  </si>
  <si>
    <t>230840 Missão Velha</t>
  </si>
  <si>
    <t>230850 Mombaça</t>
  </si>
  <si>
    <t>230860 Monsenhor Tabosa</t>
  </si>
  <si>
    <t>230870 Morada Nova</t>
  </si>
  <si>
    <t>230880 Moraújo</t>
  </si>
  <si>
    <t>230890 Morrinhos</t>
  </si>
  <si>
    <t>230900 Mucambo</t>
  </si>
  <si>
    <t>230910 Mulungu</t>
  </si>
  <si>
    <t>230920 Nova Olinda</t>
  </si>
  <si>
    <t>230930 Nova Russas</t>
  </si>
  <si>
    <t>230940 Novo Oriente</t>
  </si>
  <si>
    <t>230945 Ocara</t>
  </si>
  <si>
    <t>230950 Orós</t>
  </si>
  <si>
    <t>230960 Pacajus</t>
  </si>
  <si>
    <t>230970 Pacatuba</t>
  </si>
  <si>
    <t>230980 Pacoti</t>
  </si>
  <si>
    <t>230990 Pacujá</t>
  </si>
  <si>
    <t>231000 Palhano</t>
  </si>
  <si>
    <t>231010 Palmácia</t>
  </si>
  <si>
    <t>231020 Paracuru</t>
  </si>
  <si>
    <t>231025 Paraipaba</t>
  </si>
  <si>
    <t>231030 Parambu</t>
  </si>
  <si>
    <t>231040 Paramoti</t>
  </si>
  <si>
    <t>231050 Pedra Branca</t>
  </si>
  <si>
    <t>231060 Penaforte</t>
  </si>
  <si>
    <t>231070 Pentecoste</t>
  </si>
  <si>
    <t>231080 Pereiro</t>
  </si>
  <si>
    <t>231085 Pindoretama</t>
  </si>
  <si>
    <t>231090 Piquet Carneiro</t>
  </si>
  <si>
    <t>231095 Pires Ferreira</t>
  </si>
  <si>
    <t>231100 Poranga</t>
  </si>
  <si>
    <t>231110 Porteiras</t>
  </si>
  <si>
    <t>231120 Potengi</t>
  </si>
  <si>
    <t>231123 Potiretama</t>
  </si>
  <si>
    <t>231126 Quiterianópolis</t>
  </si>
  <si>
    <t>231130 Quixadá</t>
  </si>
  <si>
    <t>231135 Quixelô</t>
  </si>
  <si>
    <t>231140 Quixeramobim</t>
  </si>
  <si>
    <t>231150 Quixeré</t>
  </si>
  <si>
    <t>231160 Redenção</t>
  </si>
  <si>
    <t>231170 Reriutaba</t>
  </si>
  <si>
    <t>231180 Russas</t>
  </si>
  <si>
    <t>231190 Saboeiro</t>
  </si>
  <si>
    <t>231195 Salitre</t>
  </si>
  <si>
    <t>231220 Santa Quitéria</t>
  </si>
  <si>
    <t>231200 Santana do Acaraú</t>
  </si>
  <si>
    <t>231210 Santana do Cariri</t>
  </si>
  <si>
    <t>231230 São Benedito</t>
  </si>
  <si>
    <t>231240 São Gonçalo do Amarante</t>
  </si>
  <si>
    <t>231250 São João do Jaguaribe</t>
  </si>
  <si>
    <t>231260 São Luís do Curu</t>
  </si>
  <si>
    <t>231270 Senador Pompeu</t>
  </si>
  <si>
    <t>231280 Senador Sá</t>
  </si>
  <si>
    <t>231290 Sobral</t>
  </si>
  <si>
    <t>231300 Solonópole</t>
  </si>
  <si>
    <t>231310 Tabuleiro do Norte</t>
  </si>
  <si>
    <t>231320 Tamboril</t>
  </si>
  <si>
    <t>231325 Tarrafas</t>
  </si>
  <si>
    <t>231330 Tauá</t>
  </si>
  <si>
    <t>231335 Tejuçuoca</t>
  </si>
  <si>
    <t>231340 Tianguá</t>
  </si>
  <si>
    <t>231350 Trairi</t>
  </si>
  <si>
    <t>231355 Tururu</t>
  </si>
  <si>
    <t>231360 Ubajara</t>
  </si>
  <si>
    <t>231370 Umari</t>
  </si>
  <si>
    <t>231375 Umirim</t>
  </si>
  <si>
    <t>231380 Uruburetama</t>
  </si>
  <si>
    <t>231390 Uruoca</t>
  </si>
  <si>
    <t>231395 Varjota</t>
  </si>
  <si>
    <t>231400 Várzea Alegre</t>
  </si>
  <si>
    <t>231410 Viçosa do Ceará</t>
  </si>
  <si>
    <t>Macro Fortaleza</t>
  </si>
  <si>
    <t>Macro Sobral</t>
  </si>
  <si>
    <t>Macro Cariri</t>
  </si>
  <si>
    <t>Macro Sertão Central</t>
  </si>
  <si>
    <t>Macro Litoral Leste</t>
  </si>
  <si>
    <t>Instituto de Pesquisa e Estratégia Econômica do Ceará - IPECE</t>
  </si>
  <si>
    <t xml:space="preserve">Planilha de informações para o cálculo do IQS </t>
  </si>
  <si>
    <t>Município</t>
  </si>
  <si>
    <t>Nº óbitos</t>
  </si>
  <si>
    <t>Nº NV</t>
  </si>
  <si>
    <t>TMI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</si>
  <si>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</si>
  <si>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</si>
  <si>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</si>
  <si>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</si>
  <si>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</si>
  <si>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</si>
  <si>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</si>
  <si>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</si>
  <si>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</si>
  <si>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</si>
  <si>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</si>
  <si>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</si>
  <si>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</si>
  <si>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</si>
  <si>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</si>
  <si>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</si>
  <si>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</si>
  <si>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</si>
  <si>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</si>
  <si>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</si>
  <si>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</si>
  <si>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</si>
  <si>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</si>
  <si>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</si>
  <si>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</si>
  <si>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</si>
  <si>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</si>
  <si>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</si>
  <si>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</si>
  <si>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</si>
  <si>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</si>
  <si>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</si>
  <si>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</si>
  <si>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</si>
  <si>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</si>
  <si>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</si>
  <si>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</si>
  <si>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</si>
  <si>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</si>
  <si>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</si>
  <si>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</si>
  <si>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</si>
  <si>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</si>
  <si>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</si>
  <si>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</si>
  <si>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</si>
  <si>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</si>
  <si>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</si>
  <si>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</si>
  <si>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</si>
  <si>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</si>
  <si>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</si>
  <si>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</si>
  <si>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</si>
  <si>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</si>
  <si>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</si>
  <si>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</si>
  <si>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</si>
  <si>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</si>
  <si>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</si>
  <si>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</si>
  <si>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</si>
  <si>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</si>
  <si>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</si>
  <si>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</si>
  <si>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</si>
  <si>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</si>
  <si>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</si>
  <si>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</si>
  <si>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</si>
  <si>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</si>
  <si>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</si>
  <si>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</si>
  <si>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</si>
  <si>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</si>
  <si>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</si>
  <si>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</si>
  <si>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</si>
  <si>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</si>
  <si>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</si>
  <si>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</si>
  <si>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</si>
  <si>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</si>
  <si>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</si>
  <si>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</si>
  <si>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</si>
  <si>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</si>
  <si>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</si>
  <si>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</si>
  <si>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</si>
  <si>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</si>
  <si>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</si>
  <si>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</si>
  <si>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</si>
  <si>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</si>
  <si>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</si>
  <si>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</si>
  <si>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</si>
  <si>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</si>
  <si>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</si>
  <si>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</si>
  <si>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</si>
  <si>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</si>
  <si>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</si>
  <si>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</si>
  <si>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</si>
  <si>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</si>
  <si>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</si>
  <si>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</si>
  <si>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</si>
  <si>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</si>
  <si>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</si>
  <si>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</si>
  <si>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</si>
  <si>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</si>
  <si>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</si>
  <si>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</si>
  <si>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</si>
  <si>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</si>
  <si>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</si>
  <si>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</si>
  <si>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</si>
  <si>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</si>
  <si>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</si>
  <si>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</si>
  <si>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</si>
  <si>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</si>
  <si>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</si>
  <si>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</si>
  <si>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</si>
  <si>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</si>
  <si>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</si>
  <si>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</si>
  <si>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</si>
  <si>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</si>
  <si>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</si>
  <si>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</si>
  <si>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</si>
  <si>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</si>
  <si>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</si>
  <si>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</si>
  <si>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</si>
  <si>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</si>
  <si>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</si>
  <si>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</si>
  <si>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</si>
  <si>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</si>
  <si>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</si>
  <si>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</si>
  <si>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</si>
  <si>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</si>
  <si>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</si>
  <si>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</si>
  <si>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</si>
  <si>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</si>
  <si>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</si>
  <si>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</si>
  <si>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</si>
  <si>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</si>
  <si>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</si>
  <si>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</si>
  <si>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</si>
  <si>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</si>
  <si>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</si>
  <si>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</si>
  <si>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</si>
  <si>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</si>
  <si>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</si>
  <si>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</si>
  <si>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</si>
  <si>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</si>
  <si>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</si>
  <si>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</si>
  <si>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</si>
  <si>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</si>
  <si>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</si>
  <si>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</si>
  <si>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</si>
  <si>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</si>
  <si>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</si>
  <si>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</si>
  <si>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</si>
  <si>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</si>
  <si>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</si>
  <si>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Cariri</t>
  </si>
  <si>
    <t>Norte (Sobral)</t>
  </si>
  <si>
    <t>Sertão Central</t>
  </si>
  <si>
    <t>Litoral leste/jaguaribe</t>
  </si>
  <si>
    <t>POP</t>
  </si>
  <si>
    <t>Taxa AVC</t>
  </si>
  <si>
    <t>Taxa IAM</t>
  </si>
  <si>
    <t>Taxa AMC</t>
  </si>
  <si>
    <t>Macrorregião de Sáude</t>
  </si>
  <si>
    <t>Taxa de mortalidade por AVC e IAM</t>
  </si>
  <si>
    <t>Taxa AVC-IAM</t>
  </si>
  <si>
    <t>Sistema de cálculo</t>
  </si>
  <si>
    <t>Teste</t>
  </si>
  <si>
    <t xml:space="preserve">Número de óbitos menores de um ano, nascidos vivos (NV) e taxa de mortalidade infantil (TMI),  segundo município. </t>
  </si>
  <si>
    <t xml:space="preserve">População residente (POP), segundo município. </t>
  </si>
  <si>
    <t xml:space="preserve">Número de óbitos e Taxa de mortalidade por acidente vascular cerebral (AVC: CID-10 I60 a I69),  segundo município. </t>
  </si>
  <si>
    <t xml:space="preserve">Número de óbitos e Taxa de mortalidade por infarto agudo do miocárdio (IAM: CID-10 I21 e I22),  segundo município. </t>
  </si>
  <si>
    <t xml:space="preserve">Número de óbitos e Taxa de mortalidade por acidentes de trânsito envolvendo motociclistas (AMC: CID-10 V20 a V29),  segundo município. </t>
  </si>
  <si>
    <t>Fonte: DATASUS/SESA/SEVIG/COVEP/CEREM/SIM - Sistema de Informação sobre Mortalidade e SINASC - Sistem de Informação sobre Nascidos Vivos</t>
  </si>
  <si>
    <t>Nota: Base de dados gerada em 10/08/2023</t>
  </si>
  <si>
    <t>2021                 (TCU)</t>
  </si>
  <si>
    <t>2022 (CENSO/IBGE)</t>
  </si>
  <si>
    <t>Nota: Estimativas de população residente de 2021 extraída do DATASUS (TCU) e de 2022 extraído do Censo 2022 (IBGE)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</si>
</sst>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_ ;\-#,##0.0\ "/>
    <numFmt numFmtId="166" formatCode="#,##0_ ;\-#,##0\ "/>
    <numFmt numFmtId="167" formatCode="_-* #,##0.0_-;\-* #,##0.0_-;_-* &quot;-&quot;??_-;_-@_-"/>
    <numFmt numFmtId="168" formatCode="#,##0.0000000_ ;\-#,##0.0000000\ "/>
    <numFmt numFmtId="169" formatCode="0.0000_ ;\-0.0000\ "/>
    <numFmt numFmtId="170" formatCode="0.000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8"/>
      <color theme="0" tint="-0.249977111117893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/>
  </cellStyleXfs>
  <cellXfs count="65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165" fontId="10" fillId="0" borderId="2" xfId="2" applyNumberFormat="1" applyFont="1" applyFill="1" applyBorder="1" applyAlignment="1">
      <alignment horizontal="center" vertical="center"/>
    </xf>
    <xf numFmtId="165" fontId="10" fillId="0" borderId="2" xfId="2" applyNumberFormat="1" applyFont="1" applyBorder="1" applyAlignment="1">
      <alignment horizontal="center" vertical="center"/>
    </xf>
    <xf numFmtId="0" fontId="10" fillId="0" borderId="0" xfId="1" applyFont="1" applyAlignment="1" applyProtection="1">
      <alignment horizontal="left"/>
      <protection locked="0"/>
    </xf>
    <xf numFmtId="166" fontId="10" fillId="0" borderId="2" xfId="2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66" fontId="10" fillId="0" borderId="2" xfId="2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167" fontId="1" fillId="0" borderId="0" xfId="3" applyNumberFormat="1" applyFont="1" applyAlignment="1">
      <alignment vertical="center"/>
    </xf>
    <xf numFmtId="165" fontId="1" fillId="0" borderId="0" xfId="1" applyNumberFormat="1" applyAlignment="1">
      <alignment horizontal="center" vertical="center"/>
    </xf>
    <xf numFmtId="1" fontId="7" fillId="2" borderId="2" xfId="1" applyNumberFormat="1" applyFont="1" applyFill="1" applyBorder="1" applyAlignment="1">
      <alignment vertical="center"/>
    </xf>
    <xf numFmtId="164" fontId="7" fillId="2" borderId="2" xfId="1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1" applyFont="1" applyAlignment="1">
      <alignment horizontal="center" vertical="center"/>
    </xf>
    <xf numFmtId="0" fontId="15" fillId="0" borderId="0" xfId="1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168" fontId="1" fillId="0" borderId="0" xfId="1" applyNumberForma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6" fillId="0" borderId="5" xfId="0" applyFont="1" applyBorder="1"/>
    <xf numFmtId="0" fontId="18" fillId="0" borderId="0" xfId="4" applyFont="1"/>
    <xf numFmtId="169" fontId="1" fillId="0" borderId="0" xfId="1" applyNumberFormat="1" applyAlignment="1">
      <alignment horizontal="center" vertical="center"/>
    </xf>
    <xf numFmtId="170" fontId="1" fillId="0" borderId="0" xfId="1" applyNumberForma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13" fillId="0" borderId="0" xfId="0" applyFont="1" applyAlignment="1">
      <alignment vertical="top" wrapText="1"/>
    </xf>
    <xf numFmtId="0" fontId="18" fillId="0" borderId="0" xfId="4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" fontId="7" fillId="0" borderId="3" xfId="1" applyNumberFormat="1" applyFont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1" fontId="7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10" fillId="0" borderId="2" xfId="1" applyFont="1" applyBorder="1" applyAlignment="1" applyProtection="1">
      <alignment horizontal="center" vertical="center"/>
      <protection locked="0"/>
    </xf>
    <xf numFmtId="0" fontId="20" fillId="0" borderId="0" xfId="4" applyFont="1"/>
    <xf numFmtId="0" fontId="21" fillId="0" borderId="0" xfId="0" applyFont="1"/>
    <xf numFmtId="1" fontId="7" fillId="2" borderId="2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5D309101-71FF-410E-A5F6-C09263BB877A}"/>
    <cellStyle name="Normal 3" xfId="4" xr:uid="{21400158-B953-466A-9A36-7674609E2B22}"/>
    <cellStyle name="Vírgula" xfId="3" builtinId="3"/>
    <cellStyle name="Vírgula 2" xfId="2" xr:uid="{B71D5496-4B3A-4819-A79E-C90A3D11C4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160020</xdr:colOff>
      <xdr:row>0</xdr:row>
      <xdr:rowOff>106680</xdr:rowOff>
    </xdr:from>
    <xdr:to>
      <xdr:col>8</xdr:col>
      <xdr:colOff>792480</xdr:colOff>
      <xdr:row>3</xdr:row>
      <xdr:rowOff>186070</xdr:rowOff>
    </xdr:to>
    <xdr:pic>
      <xdr:nvPicPr>
        <xdr:cNvPr id="2" name="Picture 2668">
          <a:extLst>
            <a:ext uri="{FF2B5EF4-FFF2-40B4-BE49-F238E27FC236}">
              <a16:creationId xmlns:a16="http://schemas.microsoft.com/office/drawing/2014/main" id="{812860B2-52DA-4A79-93CF-AB6DCDC89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06" y="106680"/>
          <a:ext cx="632460" cy="859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0</xdr:row>
      <xdr:rowOff>91440</xdr:rowOff>
    </xdr:from>
    <xdr:to>
      <xdr:col>4</xdr:col>
      <xdr:colOff>1135380</xdr:colOff>
      <xdr:row>3</xdr:row>
      <xdr:rowOff>175260</xdr:rowOff>
    </xdr:to>
    <xdr:pic>
      <xdr:nvPicPr>
        <xdr:cNvPr id="2" name="Picture 2668">
          <a:extLst>
            <a:ext uri="{FF2B5EF4-FFF2-40B4-BE49-F238E27FC236}">
              <a16:creationId xmlns:a16="http://schemas.microsoft.com/office/drawing/2014/main" id="{57AE26D3-03F7-4373-9F42-C3D7500DC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91440"/>
          <a:ext cx="63246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6BD2-5529-4142-9E1E-DC4195BA94CC}">
  <sheetPr>
    <pageSetUpPr fitToPage="1"/>
  </sheetPr>
  <dimension ref="B2:AN384"/>
  <sheetViews>
    <sheetView showGridLines="0" topLeftCell="L1" zoomScale="86" zoomScaleNormal="86" workbookViewId="0">
      <selection activeCell="U13" activeCellId="1" sqref="Y13 U13"/>
    </sheetView>
  </sheetViews>
  <sheetFormatPr defaultColWidth="7.28515625" defaultRowHeight="15" customHeight="1" x14ac:dyDescent="0.25"/>
  <cols>
    <col min="1" max="1" width="7.28515625" style="4"/>
    <col min="2" max="3" width="11" style="4" bestFit="1" customWidth="1"/>
    <col min="4" max="5" width="12.85546875" style="1" hidden="1" customWidth="1"/>
    <col min="6" max="6" width="2" style="1" hidden="1" customWidth="1"/>
    <col min="7" max="7" width="23.28515625" style="1" hidden="1" customWidth="1"/>
    <col min="8" max="8" width="30" style="1" hidden="1" customWidth="1"/>
    <col min="9" max="9" width="23.42578125" style="2" bestFit="1" customWidth="1"/>
    <col min="10" max="10" width="3.85546875" style="2" customWidth="1"/>
    <col min="11" max="11" width="23.42578125" style="2" customWidth="1"/>
    <col min="12" max="27" width="13.140625" style="4" customWidth="1"/>
    <col min="28" max="29" width="16" style="4" customWidth="1"/>
    <col min="30" max="33" width="13.140625" style="4" customWidth="1"/>
    <col min="34" max="34" width="7.28515625" style="4"/>
    <col min="35" max="35" width="12.5703125" style="4" bestFit="1" customWidth="1"/>
    <col min="36" max="36" width="11.5703125" style="4" bestFit="1" customWidth="1"/>
    <col min="37" max="38" width="11" style="4" bestFit="1" customWidth="1"/>
    <col min="39" max="39" width="9.7109375" style="4" bestFit="1" customWidth="1"/>
    <col min="40" max="40" width="8.85546875" style="4" bestFit="1" customWidth="1"/>
    <col min="41" max="215" width="7.28515625" style="4"/>
    <col min="216" max="216" width="28.42578125" style="4" customWidth="1"/>
    <col min="217" max="217" width="19.42578125" style="4" customWidth="1"/>
    <col min="218" max="219" width="12.5703125" style="4" customWidth="1"/>
    <col min="220" max="222" width="13.7109375" style="4" customWidth="1"/>
    <col min="223" max="223" width="20.42578125" style="4" customWidth="1"/>
    <col min="224" max="225" width="13.7109375" style="4" customWidth="1"/>
    <col min="226" max="226" width="4.7109375" style="4" customWidth="1"/>
    <col min="227" max="227" width="19.5703125" style="4" bestFit="1" customWidth="1"/>
    <col min="228" max="229" width="9.85546875" style="4" customWidth="1"/>
    <col min="230" max="230" width="9.5703125" style="4" customWidth="1"/>
    <col min="231" max="231" width="8.28515625" style="4" customWidth="1"/>
    <col min="232" max="232" width="11" style="4" customWidth="1"/>
    <col min="233" max="233" width="13.140625" style="4" customWidth="1"/>
    <col min="234" max="234" width="16.28515625" style="4" bestFit="1" customWidth="1"/>
    <col min="235" max="235" width="10.28515625" style="4" customWidth="1"/>
    <col min="236" max="236" width="17.7109375" style="4" customWidth="1"/>
    <col min="237" max="237" width="16.28515625" style="4" bestFit="1" customWidth="1"/>
    <col min="238" max="238" width="7" style="4" customWidth="1"/>
    <col min="239" max="239" width="8.7109375" style="4" customWidth="1"/>
    <col min="240" max="240" width="10.42578125" style="4" customWidth="1"/>
    <col min="241" max="241" width="17.140625" style="4" bestFit="1" customWidth="1"/>
    <col min="242" max="242" width="15.7109375" style="4" customWidth="1"/>
    <col min="243" max="243" width="7.28515625" style="4"/>
    <col min="244" max="244" width="16.7109375" style="4" customWidth="1"/>
    <col min="245" max="247" width="7.28515625" style="4"/>
    <col min="248" max="248" width="21.5703125" style="4" customWidth="1"/>
    <col min="249" max="249" width="18.28515625" style="4" customWidth="1"/>
    <col min="250" max="250" width="6.7109375" style="4" customWidth="1"/>
    <col min="251" max="251" width="4.28515625" style="4" customWidth="1"/>
    <col min="252" max="252" width="22.7109375" style="4" customWidth="1"/>
    <col min="253" max="253" width="17.85546875" style="4" customWidth="1"/>
    <col min="254" max="258" width="7.28515625" style="4"/>
    <col min="259" max="259" width="15.7109375" style="4" customWidth="1"/>
    <col min="260" max="260" width="17.28515625" style="4" customWidth="1"/>
    <col min="261" max="261" width="9.28515625" style="4" bestFit="1" customWidth="1"/>
    <col min="262" max="262" width="7.28515625" style="4"/>
    <col min="263" max="263" width="16.7109375" style="4" customWidth="1"/>
    <col min="264" max="264" width="19.85546875" style="4" customWidth="1"/>
    <col min="265" max="265" width="10.28515625" style="4" bestFit="1" customWidth="1"/>
    <col min="266" max="471" width="7.28515625" style="4"/>
    <col min="472" max="472" width="28.42578125" style="4" customWidth="1"/>
    <col min="473" max="473" width="19.42578125" style="4" customWidth="1"/>
    <col min="474" max="475" width="12.5703125" style="4" customWidth="1"/>
    <col min="476" max="478" width="13.7109375" style="4" customWidth="1"/>
    <col min="479" max="479" width="20.42578125" style="4" customWidth="1"/>
    <col min="480" max="481" width="13.7109375" style="4" customWidth="1"/>
    <col min="482" max="482" width="4.7109375" style="4" customWidth="1"/>
    <col min="483" max="483" width="19.5703125" style="4" bestFit="1" customWidth="1"/>
    <col min="484" max="485" width="9.85546875" style="4" customWidth="1"/>
    <col min="486" max="486" width="9.5703125" style="4" customWidth="1"/>
    <col min="487" max="487" width="8.28515625" style="4" customWidth="1"/>
    <col min="488" max="488" width="11" style="4" customWidth="1"/>
    <col min="489" max="489" width="13.140625" style="4" customWidth="1"/>
    <col min="490" max="490" width="16.28515625" style="4" bestFit="1" customWidth="1"/>
    <col min="491" max="491" width="10.28515625" style="4" customWidth="1"/>
    <col min="492" max="492" width="17.7109375" style="4" customWidth="1"/>
    <col min="493" max="493" width="16.28515625" style="4" bestFit="1" customWidth="1"/>
    <col min="494" max="494" width="7" style="4" customWidth="1"/>
    <col min="495" max="495" width="8.7109375" style="4" customWidth="1"/>
    <col min="496" max="496" width="10.42578125" style="4" customWidth="1"/>
    <col min="497" max="497" width="17.140625" style="4" bestFit="1" customWidth="1"/>
    <col min="498" max="498" width="15.7109375" style="4" customWidth="1"/>
    <col min="499" max="499" width="7.28515625" style="4"/>
    <col min="500" max="500" width="16.7109375" style="4" customWidth="1"/>
    <col min="501" max="503" width="7.28515625" style="4"/>
    <col min="504" max="504" width="21.5703125" style="4" customWidth="1"/>
    <col min="505" max="505" width="18.28515625" style="4" customWidth="1"/>
    <col min="506" max="506" width="6.7109375" style="4" customWidth="1"/>
    <col min="507" max="507" width="4.28515625" style="4" customWidth="1"/>
    <col min="508" max="508" width="22.7109375" style="4" customWidth="1"/>
    <col min="509" max="509" width="17.85546875" style="4" customWidth="1"/>
    <col min="510" max="514" width="7.28515625" style="4"/>
    <col min="515" max="515" width="15.7109375" style="4" customWidth="1"/>
    <col min="516" max="516" width="17.28515625" style="4" customWidth="1"/>
    <col min="517" max="517" width="9.28515625" style="4" bestFit="1" customWidth="1"/>
    <col min="518" max="518" width="7.28515625" style="4"/>
    <col min="519" max="519" width="16.7109375" style="4" customWidth="1"/>
    <col min="520" max="520" width="19.85546875" style="4" customWidth="1"/>
    <col min="521" max="521" width="10.28515625" style="4" bestFit="1" customWidth="1"/>
    <col min="522" max="727" width="7.28515625" style="4"/>
    <col min="728" max="728" width="28.42578125" style="4" customWidth="1"/>
    <col min="729" max="729" width="19.42578125" style="4" customWidth="1"/>
    <col min="730" max="731" width="12.5703125" style="4" customWidth="1"/>
    <col min="732" max="734" width="13.7109375" style="4" customWidth="1"/>
    <col min="735" max="735" width="20.42578125" style="4" customWidth="1"/>
    <col min="736" max="737" width="13.7109375" style="4" customWidth="1"/>
    <col min="738" max="738" width="4.7109375" style="4" customWidth="1"/>
    <col min="739" max="739" width="19.5703125" style="4" bestFit="1" customWidth="1"/>
    <col min="740" max="741" width="9.85546875" style="4" customWidth="1"/>
    <col min="742" max="742" width="9.5703125" style="4" customWidth="1"/>
    <col min="743" max="743" width="8.28515625" style="4" customWidth="1"/>
    <col min="744" max="744" width="11" style="4" customWidth="1"/>
    <col min="745" max="745" width="13.140625" style="4" customWidth="1"/>
    <col min="746" max="746" width="16.28515625" style="4" bestFit="1" customWidth="1"/>
    <col min="747" max="747" width="10.28515625" style="4" customWidth="1"/>
    <col min="748" max="748" width="17.7109375" style="4" customWidth="1"/>
    <col min="749" max="749" width="16.28515625" style="4" bestFit="1" customWidth="1"/>
    <col min="750" max="750" width="7" style="4" customWidth="1"/>
    <col min="751" max="751" width="8.7109375" style="4" customWidth="1"/>
    <col min="752" max="752" width="10.42578125" style="4" customWidth="1"/>
    <col min="753" max="753" width="17.140625" style="4" bestFit="1" customWidth="1"/>
    <col min="754" max="754" width="15.7109375" style="4" customWidth="1"/>
    <col min="755" max="755" width="7.28515625" style="4"/>
    <col min="756" max="756" width="16.7109375" style="4" customWidth="1"/>
    <col min="757" max="759" width="7.28515625" style="4"/>
    <col min="760" max="760" width="21.5703125" style="4" customWidth="1"/>
    <col min="761" max="761" width="18.28515625" style="4" customWidth="1"/>
    <col min="762" max="762" width="6.7109375" style="4" customWidth="1"/>
    <col min="763" max="763" width="4.28515625" style="4" customWidth="1"/>
    <col min="764" max="764" width="22.7109375" style="4" customWidth="1"/>
    <col min="765" max="765" width="17.85546875" style="4" customWidth="1"/>
    <col min="766" max="770" width="7.28515625" style="4"/>
    <col min="771" max="771" width="15.7109375" style="4" customWidth="1"/>
    <col min="772" max="772" width="17.28515625" style="4" customWidth="1"/>
    <col min="773" max="773" width="9.28515625" style="4" bestFit="1" customWidth="1"/>
    <col min="774" max="774" width="7.28515625" style="4"/>
    <col min="775" max="775" width="16.7109375" style="4" customWidth="1"/>
    <col min="776" max="776" width="19.85546875" style="4" customWidth="1"/>
    <col min="777" max="777" width="10.28515625" style="4" bestFit="1" customWidth="1"/>
    <col min="778" max="983" width="7.28515625" style="4"/>
    <col min="984" max="984" width="28.42578125" style="4" customWidth="1"/>
    <col min="985" max="985" width="19.42578125" style="4" customWidth="1"/>
    <col min="986" max="987" width="12.5703125" style="4" customWidth="1"/>
    <col min="988" max="990" width="13.7109375" style="4" customWidth="1"/>
    <col min="991" max="991" width="20.42578125" style="4" customWidth="1"/>
    <col min="992" max="993" width="13.7109375" style="4" customWidth="1"/>
    <col min="994" max="994" width="4.7109375" style="4" customWidth="1"/>
    <col min="995" max="995" width="19.5703125" style="4" bestFit="1" customWidth="1"/>
    <col min="996" max="997" width="9.85546875" style="4" customWidth="1"/>
    <col min="998" max="998" width="9.5703125" style="4" customWidth="1"/>
    <col min="999" max="999" width="8.28515625" style="4" customWidth="1"/>
    <col min="1000" max="1000" width="11" style="4" customWidth="1"/>
    <col min="1001" max="1001" width="13.140625" style="4" customWidth="1"/>
    <col min="1002" max="1002" width="16.28515625" style="4" bestFit="1" customWidth="1"/>
    <col min="1003" max="1003" width="10.28515625" style="4" customWidth="1"/>
    <col min="1004" max="1004" width="17.7109375" style="4" customWidth="1"/>
    <col min="1005" max="1005" width="16.28515625" style="4" bestFit="1" customWidth="1"/>
    <col min="1006" max="1006" width="7" style="4" customWidth="1"/>
    <col min="1007" max="1007" width="8.7109375" style="4" customWidth="1"/>
    <col min="1008" max="1008" width="10.42578125" style="4" customWidth="1"/>
    <col min="1009" max="1009" width="17.140625" style="4" bestFit="1" customWidth="1"/>
    <col min="1010" max="1010" width="15.7109375" style="4" customWidth="1"/>
    <col min="1011" max="1011" width="7.28515625" style="4"/>
    <col min="1012" max="1012" width="16.7109375" style="4" customWidth="1"/>
    <col min="1013" max="1015" width="7.28515625" style="4"/>
    <col min="1016" max="1016" width="21.5703125" style="4" customWidth="1"/>
    <col min="1017" max="1017" width="18.28515625" style="4" customWidth="1"/>
    <col min="1018" max="1018" width="6.7109375" style="4" customWidth="1"/>
    <col min="1019" max="1019" width="4.28515625" style="4" customWidth="1"/>
    <col min="1020" max="1020" width="22.7109375" style="4" customWidth="1"/>
    <col min="1021" max="1021" width="17.85546875" style="4" customWidth="1"/>
    <col min="1022" max="1026" width="7.28515625" style="4"/>
    <col min="1027" max="1027" width="15.7109375" style="4" customWidth="1"/>
    <col min="1028" max="1028" width="17.28515625" style="4" customWidth="1"/>
    <col min="1029" max="1029" width="9.28515625" style="4" bestFit="1" customWidth="1"/>
    <col min="1030" max="1030" width="7.28515625" style="4"/>
    <col min="1031" max="1031" width="16.7109375" style="4" customWidth="1"/>
    <col min="1032" max="1032" width="19.85546875" style="4" customWidth="1"/>
    <col min="1033" max="1033" width="10.28515625" style="4" bestFit="1" customWidth="1"/>
    <col min="1034" max="1239" width="7.28515625" style="4"/>
    <col min="1240" max="1240" width="28.42578125" style="4" customWidth="1"/>
    <col min="1241" max="1241" width="19.42578125" style="4" customWidth="1"/>
    <col min="1242" max="1243" width="12.5703125" style="4" customWidth="1"/>
    <col min="1244" max="1246" width="13.7109375" style="4" customWidth="1"/>
    <col min="1247" max="1247" width="20.42578125" style="4" customWidth="1"/>
    <col min="1248" max="1249" width="13.7109375" style="4" customWidth="1"/>
    <col min="1250" max="1250" width="4.7109375" style="4" customWidth="1"/>
    <col min="1251" max="1251" width="19.5703125" style="4" bestFit="1" customWidth="1"/>
    <col min="1252" max="1253" width="9.85546875" style="4" customWidth="1"/>
    <col min="1254" max="1254" width="9.5703125" style="4" customWidth="1"/>
    <col min="1255" max="1255" width="8.28515625" style="4" customWidth="1"/>
    <col min="1256" max="1256" width="11" style="4" customWidth="1"/>
    <col min="1257" max="1257" width="13.140625" style="4" customWidth="1"/>
    <col min="1258" max="1258" width="16.28515625" style="4" bestFit="1" customWidth="1"/>
    <col min="1259" max="1259" width="10.28515625" style="4" customWidth="1"/>
    <col min="1260" max="1260" width="17.7109375" style="4" customWidth="1"/>
    <col min="1261" max="1261" width="16.28515625" style="4" bestFit="1" customWidth="1"/>
    <col min="1262" max="1262" width="7" style="4" customWidth="1"/>
    <col min="1263" max="1263" width="8.7109375" style="4" customWidth="1"/>
    <col min="1264" max="1264" width="10.42578125" style="4" customWidth="1"/>
    <col min="1265" max="1265" width="17.140625" style="4" bestFit="1" customWidth="1"/>
    <col min="1266" max="1266" width="15.7109375" style="4" customWidth="1"/>
    <col min="1267" max="1267" width="7.28515625" style="4"/>
    <col min="1268" max="1268" width="16.7109375" style="4" customWidth="1"/>
    <col min="1269" max="1271" width="7.28515625" style="4"/>
    <col min="1272" max="1272" width="21.5703125" style="4" customWidth="1"/>
    <col min="1273" max="1273" width="18.28515625" style="4" customWidth="1"/>
    <col min="1274" max="1274" width="6.7109375" style="4" customWidth="1"/>
    <col min="1275" max="1275" width="4.28515625" style="4" customWidth="1"/>
    <col min="1276" max="1276" width="22.7109375" style="4" customWidth="1"/>
    <col min="1277" max="1277" width="17.85546875" style="4" customWidth="1"/>
    <col min="1278" max="1282" width="7.28515625" style="4"/>
    <col min="1283" max="1283" width="15.7109375" style="4" customWidth="1"/>
    <col min="1284" max="1284" width="17.28515625" style="4" customWidth="1"/>
    <col min="1285" max="1285" width="9.28515625" style="4" bestFit="1" customWidth="1"/>
    <col min="1286" max="1286" width="7.28515625" style="4"/>
    <col min="1287" max="1287" width="16.7109375" style="4" customWidth="1"/>
    <col min="1288" max="1288" width="19.85546875" style="4" customWidth="1"/>
    <col min="1289" max="1289" width="10.28515625" style="4" bestFit="1" customWidth="1"/>
    <col min="1290" max="1495" width="7.28515625" style="4"/>
    <col min="1496" max="1496" width="28.42578125" style="4" customWidth="1"/>
    <col min="1497" max="1497" width="19.42578125" style="4" customWidth="1"/>
    <col min="1498" max="1499" width="12.5703125" style="4" customWidth="1"/>
    <col min="1500" max="1502" width="13.7109375" style="4" customWidth="1"/>
    <col min="1503" max="1503" width="20.42578125" style="4" customWidth="1"/>
    <col min="1504" max="1505" width="13.7109375" style="4" customWidth="1"/>
    <col min="1506" max="1506" width="4.7109375" style="4" customWidth="1"/>
    <col min="1507" max="1507" width="19.5703125" style="4" bestFit="1" customWidth="1"/>
    <col min="1508" max="1509" width="9.85546875" style="4" customWidth="1"/>
    <col min="1510" max="1510" width="9.5703125" style="4" customWidth="1"/>
    <col min="1511" max="1511" width="8.28515625" style="4" customWidth="1"/>
    <col min="1512" max="1512" width="11" style="4" customWidth="1"/>
    <col min="1513" max="1513" width="13.140625" style="4" customWidth="1"/>
    <col min="1514" max="1514" width="16.28515625" style="4" bestFit="1" customWidth="1"/>
    <col min="1515" max="1515" width="10.28515625" style="4" customWidth="1"/>
    <col min="1516" max="1516" width="17.7109375" style="4" customWidth="1"/>
    <col min="1517" max="1517" width="16.28515625" style="4" bestFit="1" customWidth="1"/>
    <col min="1518" max="1518" width="7" style="4" customWidth="1"/>
    <col min="1519" max="1519" width="8.7109375" style="4" customWidth="1"/>
    <col min="1520" max="1520" width="10.42578125" style="4" customWidth="1"/>
    <col min="1521" max="1521" width="17.140625" style="4" bestFit="1" customWidth="1"/>
    <col min="1522" max="1522" width="15.7109375" style="4" customWidth="1"/>
    <col min="1523" max="1523" width="7.28515625" style="4"/>
    <col min="1524" max="1524" width="16.7109375" style="4" customWidth="1"/>
    <col min="1525" max="1527" width="7.28515625" style="4"/>
    <col min="1528" max="1528" width="21.5703125" style="4" customWidth="1"/>
    <col min="1529" max="1529" width="18.28515625" style="4" customWidth="1"/>
    <col min="1530" max="1530" width="6.7109375" style="4" customWidth="1"/>
    <col min="1531" max="1531" width="4.28515625" style="4" customWidth="1"/>
    <col min="1532" max="1532" width="22.7109375" style="4" customWidth="1"/>
    <col min="1533" max="1533" width="17.85546875" style="4" customWidth="1"/>
    <col min="1534" max="1538" width="7.28515625" style="4"/>
    <col min="1539" max="1539" width="15.7109375" style="4" customWidth="1"/>
    <col min="1540" max="1540" width="17.28515625" style="4" customWidth="1"/>
    <col min="1541" max="1541" width="9.28515625" style="4" bestFit="1" customWidth="1"/>
    <col min="1542" max="1542" width="7.28515625" style="4"/>
    <col min="1543" max="1543" width="16.7109375" style="4" customWidth="1"/>
    <col min="1544" max="1544" width="19.85546875" style="4" customWidth="1"/>
    <col min="1545" max="1545" width="10.28515625" style="4" bestFit="1" customWidth="1"/>
    <col min="1546" max="1751" width="7.28515625" style="4"/>
    <col min="1752" max="1752" width="28.42578125" style="4" customWidth="1"/>
    <col min="1753" max="1753" width="19.42578125" style="4" customWidth="1"/>
    <col min="1754" max="1755" width="12.5703125" style="4" customWidth="1"/>
    <col min="1756" max="1758" width="13.7109375" style="4" customWidth="1"/>
    <col min="1759" max="1759" width="20.42578125" style="4" customWidth="1"/>
    <col min="1760" max="1761" width="13.7109375" style="4" customWidth="1"/>
    <col min="1762" max="1762" width="4.7109375" style="4" customWidth="1"/>
    <col min="1763" max="1763" width="19.5703125" style="4" bestFit="1" customWidth="1"/>
    <col min="1764" max="1765" width="9.85546875" style="4" customWidth="1"/>
    <col min="1766" max="1766" width="9.5703125" style="4" customWidth="1"/>
    <col min="1767" max="1767" width="8.28515625" style="4" customWidth="1"/>
    <col min="1768" max="1768" width="11" style="4" customWidth="1"/>
    <col min="1769" max="1769" width="13.140625" style="4" customWidth="1"/>
    <col min="1770" max="1770" width="16.28515625" style="4" bestFit="1" customWidth="1"/>
    <col min="1771" max="1771" width="10.28515625" style="4" customWidth="1"/>
    <col min="1772" max="1772" width="17.7109375" style="4" customWidth="1"/>
    <col min="1773" max="1773" width="16.28515625" style="4" bestFit="1" customWidth="1"/>
    <col min="1774" max="1774" width="7" style="4" customWidth="1"/>
    <col min="1775" max="1775" width="8.7109375" style="4" customWidth="1"/>
    <col min="1776" max="1776" width="10.42578125" style="4" customWidth="1"/>
    <col min="1777" max="1777" width="17.140625" style="4" bestFit="1" customWidth="1"/>
    <col min="1778" max="1778" width="15.7109375" style="4" customWidth="1"/>
    <col min="1779" max="1779" width="7.28515625" style="4"/>
    <col min="1780" max="1780" width="16.7109375" style="4" customWidth="1"/>
    <col min="1781" max="1783" width="7.28515625" style="4"/>
    <col min="1784" max="1784" width="21.5703125" style="4" customWidth="1"/>
    <col min="1785" max="1785" width="18.28515625" style="4" customWidth="1"/>
    <col min="1786" max="1786" width="6.7109375" style="4" customWidth="1"/>
    <col min="1787" max="1787" width="4.28515625" style="4" customWidth="1"/>
    <col min="1788" max="1788" width="22.7109375" style="4" customWidth="1"/>
    <col min="1789" max="1789" width="17.85546875" style="4" customWidth="1"/>
    <col min="1790" max="1794" width="7.28515625" style="4"/>
    <col min="1795" max="1795" width="15.7109375" style="4" customWidth="1"/>
    <col min="1796" max="1796" width="17.28515625" style="4" customWidth="1"/>
    <col min="1797" max="1797" width="9.28515625" style="4" bestFit="1" customWidth="1"/>
    <col min="1798" max="1798" width="7.28515625" style="4"/>
    <col min="1799" max="1799" width="16.7109375" style="4" customWidth="1"/>
    <col min="1800" max="1800" width="19.85546875" style="4" customWidth="1"/>
    <col min="1801" max="1801" width="10.28515625" style="4" bestFit="1" customWidth="1"/>
    <col min="1802" max="2007" width="7.28515625" style="4"/>
    <col min="2008" max="2008" width="28.42578125" style="4" customWidth="1"/>
    <col min="2009" max="2009" width="19.42578125" style="4" customWidth="1"/>
    <col min="2010" max="2011" width="12.5703125" style="4" customWidth="1"/>
    <col min="2012" max="2014" width="13.7109375" style="4" customWidth="1"/>
    <col min="2015" max="2015" width="20.42578125" style="4" customWidth="1"/>
    <col min="2016" max="2017" width="13.7109375" style="4" customWidth="1"/>
    <col min="2018" max="2018" width="4.7109375" style="4" customWidth="1"/>
    <col min="2019" max="2019" width="19.5703125" style="4" bestFit="1" customWidth="1"/>
    <col min="2020" max="2021" width="9.85546875" style="4" customWidth="1"/>
    <col min="2022" max="2022" width="9.5703125" style="4" customWidth="1"/>
    <col min="2023" max="2023" width="8.28515625" style="4" customWidth="1"/>
    <col min="2024" max="2024" width="11" style="4" customWidth="1"/>
    <col min="2025" max="2025" width="13.140625" style="4" customWidth="1"/>
    <col min="2026" max="2026" width="16.28515625" style="4" bestFit="1" customWidth="1"/>
    <col min="2027" max="2027" width="10.28515625" style="4" customWidth="1"/>
    <col min="2028" max="2028" width="17.7109375" style="4" customWidth="1"/>
    <col min="2029" max="2029" width="16.28515625" style="4" bestFit="1" customWidth="1"/>
    <col min="2030" max="2030" width="7" style="4" customWidth="1"/>
    <col min="2031" max="2031" width="8.7109375" style="4" customWidth="1"/>
    <col min="2032" max="2032" width="10.42578125" style="4" customWidth="1"/>
    <col min="2033" max="2033" width="17.140625" style="4" bestFit="1" customWidth="1"/>
    <col min="2034" max="2034" width="15.7109375" style="4" customWidth="1"/>
    <col min="2035" max="2035" width="7.28515625" style="4"/>
    <col min="2036" max="2036" width="16.7109375" style="4" customWidth="1"/>
    <col min="2037" max="2039" width="7.28515625" style="4"/>
    <col min="2040" max="2040" width="21.5703125" style="4" customWidth="1"/>
    <col min="2041" max="2041" width="18.28515625" style="4" customWidth="1"/>
    <col min="2042" max="2042" width="6.7109375" style="4" customWidth="1"/>
    <col min="2043" max="2043" width="4.28515625" style="4" customWidth="1"/>
    <col min="2044" max="2044" width="22.7109375" style="4" customWidth="1"/>
    <col min="2045" max="2045" width="17.85546875" style="4" customWidth="1"/>
    <col min="2046" max="2050" width="7.28515625" style="4"/>
    <col min="2051" max="2051" width="15.7109375" style="4" customWidth="1"/>
    <col min="2052" max="2052" width="17.28515625" style="4" customWidth="1"/>
    <col min="2053" max="2053" width="9.28515625" style="4" bestFit="1" customWidth="1"/>
    <col min="2054" max="2054" width="7.28515625" style="4"/>
    <col min="2055" max="2055" width="16.7109375" style="4" customWidth="1"/>
    <col min="2056" max="2056" width="19.85546875" style="4" customWidth="1"/>
    <col min="2057" max="2057" width="10.28515625" style="4" bestFit="1" customWidth="1"/>
    <col min="2058" max="2263" width="7.28515625" style="4"/>
    <col min="2264" max="2264" width="28.42578125" style="4" customWidth="1"/>
    <col min="2265" max="2265" width="19.42578125" style="4" customWidth="1"/>
    <col min="2266" max="2267" width="12.5703125" style="4" customWidth="1"/>
    <col min="2268" max="2270" width="13.7109375" style="4" customWidth="1"/>
    <col min="2271" max="2271" width="20.42578125" style="4" customWidth="1"/>
    <col min="2272" max="2273" width="13.7109375" style="4" customWidth="1"/>
    <col min="2274" max="2274" width="4.7109375" style="4" customWidth="1"/>
    <col min="2275" max="2275" width="19.5703125" style="4" bestFit="1" customWidth="1"/>
    <col min="2276" max="2277" width="9.85546875" style="4" customWidth="1"/>
    <col min="2278" max="2278" width="9.5703125" style="4" customWidth="1"/>
    <col min="2279" max="2279" width="8.28515625" style="4" customWidth="1"/>
    <col min="2280" max="2280" width="11" style="4" customWidth="1"/>
    <col min="2281" max="2281" width="13.140625" style="4" customWidth="1"/>
    <col min="2282" max="2282" width="16.28515625" style="4" bestFit="1" customWidth="1"/>
    <col min="2283" max="2283" width="10.28515625" style="4" customWidth="1"/>
    <col min="2284" max="2284" width="17.7109375" style="4" customWidth="1"/>
    <col min="2285" max="2285" width="16.28515625" style="4" bestFit="1" customWidth="1"/>
    <col min="2286" max="2286" width="7" style="4" customWidth="1"/>
    <col min="2287" max="2287" width="8.7109375" style="4" customWidth="1"/>
    <col min="2288" max="2288" width="10.42578125" style="4" customWidth="1"/>
    <col min="2289" max="2289" width="17.140625" style="4" bestFit="1" customWidth="1"/>
    <col min="2290" max="2290" width="15.7109375" style="4" customWidth="1"/>
    <col min="2291" max="2291" width="7.28515625" style="4"/>
    <col min="2292" max="2292" width="16.7109375" style="4" customWidth="1"/>
    <col min="2293" max="2295" width="7.28515625" style="4"/>
    <col min="2296" max="2296" width="21.5703125" style="4" customWidth="1"/>
    <col min="2297" max="2297" width="18.28515625" style="4" customWidth="1"/>
    <col min="2298" max="2298" width="6.7109375" style="4" customWidth="1"/>
    <col min="2299" max="2299" width="4.28515625" style="4" customWidth="1"/>
    <col min="2300" max="2300" width="22.7109375" style="4" customWidth="1"/>
    <col min="2301" max="2301" width="17.85546875" style="4" customWidth="1"/>
    <col min="2302" max="2306" width="7.28515625" style="4"/>
    <col min="2307" max="2307" width="15.7109375" style="4" customWidth="1"/>
    <col min="2308" max="2308" width="17.28515625" style="4" customWidth="1"/>
    <col min="2309" max="2309" width="9.28515625" style="4" bestFit="1" customWidth="1"/>
    <col min="2310" max="2310" width="7.28515625" style="4"/>
    <col min="2311" max="2311" width="16.7109375" style="4" customWidth="1"/>
    <col min="2312" max="2312" width="19.85546875" style="4" customWidth="1"/>
    <col min="2313" max="2313" width="10.28515625" style="4" bestFit="1" customWidth="1"/>
    <col min="2314" max="2519" width="7.28515625" style="4"/>
    <col min="2520" max="2520" width="28.42578125" style="4" customWidth="1"/>
    <col min="2521" max="2521" width="19.42578125" style="4" customWidth="1"/>
    <col min="2522" max="2523" width="12.5703125" style="4" customWidth="1"/>
    <col min="2524" max="2526" width="13.7109375" style="4" customWidth="1"/>
    <col min="2527" max="2527" width="20.42578125" style="4" customWidth="1"/>
    <col min="2528" max="2529" width="13.7109375" style="4" customWidth="1"/>
    <col min="2530" max="2530" width="4.7109375" style="4" customWidth="1"/>
    <col min="2531" max="2531" width="19.5703125" style="4" bestFit="1" customWidth="1"/>
    <col min="2532" max="2533" width="9.85546875" style="4" customWidth="1"/>
    <col min="2534" max="2534" width="9.5703125" style="4" customWidth="1"/>
    <col min="2535" max="2535" width="8.28515625" style="4" customWidth="1"/>
    <col min="2536" max="2536" width="11" style="4" customWidth="1"/>
    <col min="2537" max="2537" width="13.140625" style="4" customWidth="1"/>
    <col min="2538" max="2538" width="16.28515625" style="4" bestFit="1" customWidth="1"/>
    <col min="2539" max="2539" width="10.28515625" style="4" customWidth="1"/>
    <col min="2540" max="2540" width="17.7109375" style="4" customWidth="1"/>
    <col min="2541" max="2541" width="16.28515625" style="4" bestFit="1" customWidth="1"/>
    <col min="2542" max="2542" width="7" style="4" customWidth="1"/>
    <col min="2543" max="2543" width="8.7109375" style="4" customWidth="1"/>
    <col min="2544" max="2544" width="10.42578125" style="4" customWidth="1"/>
    <col min="2545" max="2545" width="17.140625" style="4" bestFit="1" customWidth="1"/>
    <col min="2546" max="2546" width="15.7109375" style="4" customWidth="1"/>
    <col min="2547" max="2547" width="7.28515625" style="4"/>
    <col min="2548" max="2548" width="16.7109375" style="4" customWidth="1"/>
    <col min="2549" max="2551" width="7.28515625" style="4"/>
    <col min="2552" max="2552" width="21.5703125" style="4" customWidth="1"/>
    <col min="2553" max="2553" width="18.28515625" style="4" customWidth="1"/>
    <col min="2554" max="2554" width="6.7109375" style="4" customWidth="1"/>
    <col min="2555" max="2555" width="4.28515625" style="4" customWidth="1"/>
    <col min="2556" max="2556" width="22.7109375" style="4" customWidth="1"/>
    <col min="2557" max="2557" width="17.85546875" style="4" customWidth="1"/>
    <col min="2558" max="2562" width="7.28515625" style="4"/>
    <col min="2563" max="2563" width="15.7109375" style="4" customWidth="1"/>
    <col min="2564" max="2564" width="17.28515625" style="4" customWidth="1"/>
    <col min="2565" max="2565" width="9.28515625" style="4" bestFit="1" customWidth="1"/>
    <col min="2566" max="2566" width="7.28515625" style="4"/>
    <col min="2567" max="2567" width="16.7109375" style="4" customWidth="1"/>
    <col min="2568" max="2568" width="19.85546875" style="4" customWidth="1"/>
    <col min="2569" max="2569" width="10.28515625" style="4" bestFit="1" customWidth="1"/>
    <col min="2570" max="2775" width="7.28515625" style="4"/>
    <col min="2776" max="2776" width="28.42578125" style="4" customWidth="1"/>
    <col min="2777" max="2777" width="19.42578125" style="4" customWidth="1"/>
    <col min="2778" max="2779" width="12.5703125" style="4" customWidth="1"/>
    <col min="2780" max="2782" width="13.7109375" style="4" customWidth="1"/>
    <col min="2783" max="2783" width="20.42578125" style="4" customWidth="1"/>
    <col min="2784" max="2785" width="13.7109375" style="4" customWidth="1"/>
    <col min="2786" max="2786" width="4.7109375" style="4" customWidth="1"/>
    <col min="2787" max="2787" width="19.5703125" style="4" bestFit="1" customWidth="1"/>
    <col min="2788" max="2789" width="9.85546875" style="4" customWidth="1"/>
    <col min="2790" max="2790" width="9.5703125" style="4" customWidth="1"/>
    <col min="2791" max="2791" width="8.28515625" style="4" customWidth="1"/>
    <col min="2792" max="2792" width="11" style="4" customWidth="1"/>
    <col min="2793" max="2793" width="13.140625" style="4" customWidth="1"/>
    <col min="2794" max="2794" width="16.28515625" style="4" bestFit="1" customWidth="1"/>
    <col min="2795" max="2795" width="10.28515625" style="4" customWidth="1"/>
    <col min="2796" max="2796" width="17.7109375" style="4" customWidth="1"/>
    <col min="2797" max="2797" width="16.28515625" style="4" bestFit="1" customWidth="1"/>
    <col min="2798" max="2798" width="7" style="4" customWidth="1"/>
    <col min="2799" max="2799" width="8.7109375" style="4" customWidth="1"/>
    <col min="2800" max="2800" width="10.42578125" style="4" customWidth="1"/>
    <col min="2801" max="2801" width="17.140625" style="4" bestFit="1" customWidth="1"/>
    <col min="2802" max="2802" width="15.7109375" style="4" customWidth="1"/>
    <col min="2803" max="2803" width="7.28515625" style="4"/>
    <col min="2804" max="2804" width="16.7109375" style="4" customWidth="1"/>
    <col min="2805" max="2807" width="7.28515625" style="4"/>
    <col min="2808" max="2808" width="21.5703125" style="4" customWidth="1"/>
    <col min="2809" max="2809" width="18.28515625" style="4" customWidth="1"/>
    <col min="2810" max="2810" width="6.7109375" style="4" customWidth="1"/>
    <col min="2811" max="2811" width="4.28515625" style="4" customWidth="1"/>
    <col min="2812" max="2812" width="22.7109375" style="4" customWidth="1"/>
    <col min="2813" max="2813" width="17.85546875" style="4" customWidth="1"/>
    <col min="2814" max="2818" width="7.28515625" style="4"/>
    <col min="2819" max="2819" width="15.7109375" style="4" customWidth="1"/>
    <col min="2820" max="2820" width="17.28515625" style="4" customWidth="1"/>
    <col min="2821" max="2821" width="9.28515625" style="4" bestFit="1" customWidth="1"/>
    <col min="2822" max="2822" width="7.28515625" style="4"/>
    <col min="2823" max="2823" width="16.7109375" style="4" customWidth="1"/>
    <col min="2824" max="2824" width="19.85546875" style="4" customWidth="1"/>
    <col min="2825" max="2825" width="10.28515625" style="4" bestFit="1" customWidth="1"/>
    <col min="2826" max="3031" width="7.28515625" style="4"/>
    <col min="3032" max="3032" width="28.42578125" style="4" customWidth="1"/>
    <col min="3033" max="3033" width="19.42578125" style="4" customWidth="1"/>
    <col min="3034" max="3035" width="12.5703125" style="4" customWidth="1"/>
    <col min="3036" max="3038" width="13.7109375" style="4" customWidth="1"/>
    <col min="3039" max="3039" width="20.42578125" style="4" customWidth="1"/>
    <col min="3040" max="3041" width="13.7109375" style="4" customWidth="1"/>
    <col min="3042" max="3042" width="4.7109375" style="4" customWidth="1"/>
    <col min="3043" max="3043" width="19.5703125" style="4" bestFit="1" customWidth="1"/>
    <col min="3044" max="3045" width="9.85546875" style="4" customWidth="1"/>
    <col min="3046" max="3046" width="9.5703125" style="4" customWidth="1"/>
    <col min="3047" max="3047" width="8.28515625" style="4" customWidth="1"/>
    <col min="3048" max="3048" width="11" style="4" customWidth="1"/>
    <col min="3049" max="3049" width="13.140625" style="4" customWidth="1"/>
    <col min="3050" max="3050" width="16.28515625" style="4" bestFit="1" customWidth="1"/>
    <col min="3051" max="3051" width="10.28515625" style="4" customWidth="1"/>
    <col min="3052" max="3052" width="17.7109375" style="4" customWidth="1"/>
    <col min="3053" max="3053" width="16.28515625" style="4" bestFit="1" customWidth="1"/>
    <col min="3054" max="3054" width="7" style="4" customWidth="1"/>
    <col min="3055" max="3055" width="8.7109375" style="4" customWidth="1"/>
    <col min="3056" max="3056" width="10.42578125" style="4" customWidth="1"/>
    <col min="3057" max="3057" width="17.140625" style="4" bestFit="1" customWidth="1"/>
    <col min="3058" max="3058" width="15.7109375" style="4" customWidth="1"/>
    <col min="3059" max="3059" width="7.28515625" style="4"/>
    <col min="3060" max="3060" width="16.7109375" style="4" customWidth="1"/>
    <col min="3061" max="3063" width="7.28515625" style="4"/>
    <col min="3064" max="3064" width="21.5703125" style="4" customWidth="1"/>
    <col min="3065" max="3065" width="18.28515625" style="4" customWidth="1"/>
    <col min="3066" max="3066" width="6.7109375" style="4" customWidth="1"/>
    <col min="3067" max="3067" width="4.28515625" style="4" customWidth="1"/>
    <col min="3068" max="3068" width="22.7109375" style="4" customWidth="1"/>
    <col min="3069" max="3069" width="17.85546875" style="4" customWidth="1"/>
    <col min="3070" max="3074" width="7.28515625" style="4"/>
    <col min="3075" max="3075" width="15.7109375" style="4" customWidth="1"/>
    <col min="3076" max="3076" width="17.28515625" style="4" customWidth="1"/>
    <col min="3077" max="3077" width="9.28515625" style="4" bestFit="1" customWidth="1"/>
    <col min="3078" max="3078" width="7.28515625" style="4"/>
    <col min="3079" max="3079" width="16.7109375" style="4" customWidth="1"/>
    <col min="3080" max="3080" width="19.85546875" style="4" customWidth="1"/>
    <col min="3081" max="3081" width="10.28515625" style="4" bestFit="1" customWidth="1"/>
    <col min="3082" max="3287" width="7.28515625" style="4"/>
    <col min="3288" max="3288" width="28.42578125" style="4" customWidth="1"/>
    <col min="3289" max="3289" width="19.42578125" style="4" customWidth="1"/>
    <col min="3290" max="3291" width="12.5703125" style="4" customWidth="1"/>
    <col min="3292" max="3294" width="13.7109375" style="4" customWidth="1"/>
    <col min="3295" max="3295" width="20.42578125" style="4" customWidth="1"/>
    <col min="3296" max="3297" width="13.7109375" style="4" customWidth="1"/>
    <col min="3298" max="3298" width="4.7109375" style="4" customWidth="1"/>
    <col min="3299" max="3299" width="19.5703125" style="4" bestFit="1" customWidth="1"/>
    <col min="3300" max="3301" width="9.85546875" style="4" customWidth="1"/>
    <col min="3302" max="3302" width="9.5703125" style="4" customWidth="1"/>
    <col min="3303" max="3303" width="8.28515625" style="4" customWidth="1"/>
    <col min="3304" max="3304" width="11" style="4" customWidth="1"/>
    <col min="3305" max="3305" width="13.140625" style="4" customWidth="1"/>
    <col min="3306" max="3306" width="16.28515625" style="4" bestFit="1" customWidth="1"/>
    <col min="3307" max="3307" width="10.28515625" style="4" customWidth="1"/>
    <col min="3308" max="3308" width="17.7109375" style="4" customWidth="1"/>
    <col min="3309" max="3309" width="16.28515625" style="4" bestFit="1" customWidth="1"/>
    <col min="3310" max="3310" width="7" style="4" customWidth="1"/>
    <col min="3311" max="3311" width="8.7109375" style="4" customWidth="1"/>
    <col min="3312" max="3312" width="10.42578125" style="4" customWidth="1"/>
    <col min="3313" max="3313" width="17.140625" style="4" bestFit="1" customWidth="1"/>
    <col min="3314" max="3314" width="15.7109375" style="4" customWidth="1"/>
    <col min="3315" max="3315" width="7.28515625" style="4"/>
    <col min="3316" max="3316" width="16.7109375" style="4" customWidth="1"/>
    <col min="3317" max="3319" width="7.28515625" style="4"/>
    <col min="3320" max="3320" width="21.5703125" style="4" customWidth="1"/>
    <col min="3321" max="3321" width="18.28515625" style="4" customWidth="1"/>
    <col min="3322" max="3322" width="6.7109375" style="4" customWidth="1"/>
    <col min="3323" max="3323" width="4.28515625" style="4" customWidth="1"/>
    <col min="3324" max="3324" width="22.7109375" style="4" customWidth="1"/>
    <col min="3325" max="3325" width="17.85546875" style="4" customWidth="1"/>
    <col min="3326" max="3330" width="7.28515625" style="4"/>
    <col min="3331" max="3331" width="15.7109375" style="4" customWidth="1"/>
    <col min="3332" max="3332" width="17.28515625" style="4" customWidth="1"/>
    <col min="3333" max="3333" width="9.28515625" style="4" bestFit="1" customWidth="1"/>
    <col min="3334" max="3334" width="7.28515625" style="4"/>
    <col min="3335" max="3335" width="16.7109375" style="4" customWidth="1"/>
    <col min="3336" max="3336" width="19.85546875" style="4" customWidth="1"/>
    <col min="3337" max="3337" width="10.28515625" style="4" bestFit="1" customWidth="1"/>
    <col min="3338" max="3543" width="7.28515625" style="4"/>
    <col min="3544" max="3544" width="28.42578125" style="4" customWidth="1"/>
    <col min="3545" max="3545" width="19.42578125" style="4" customWidth="1"/>
    <col min="3546" max="3547" width="12.5703125" style="4" customWidth="1"/>
    <col min="3548" max="3550" width="13.7109375" style="4" customWidth="1"/>
    <col min="3551" max="3551" width="20.42578125" style="4" customWidth="1"/>
    <col min="3552" max="3553" width="13.7109375" style="4" customWidth="1"/>
    <col min="3554" max="3554" width="4.7109375" style="4" customWidth="1"/>
    <col min="3555" max="3555" width="19.5703125" style="4" bestFit="1" customWidth="1"/>
    <col min="3556" max="3557" width="9.85546875" style="4" customWidth="1"/>
    <col min="3558" max="3558" width="9.5703125" style="4" customWidth="1"/>
    <col min="3559" max="3559" width="8.28515625" style="4" customWidth="1"/>
    <col min="3560" max="3560" width="11" style="4" customWidth="1"/>
    <col min="3561" max="3561" width="13.140625" style="4" customWidth="1"/>
    <col min="3562" max="3562" width="16.28515625" style="4" bestFit="1" customWidth="1"/>
    <col min="3563" max="3563" width="10.28515625" style="4" customWidth="1"/>
    <col min="3564" max="3564" width="17.7109375" style="4" customWidth="1"/>
    <col min="3565" max="3565" width="16.28515625" style="4" bestFit="1" customWidth="1"/>
    <col min="3566" max="3566" width="7" style="4" customWidth="1"/>
    <col min="3567" max="3567" width="8.7109375" style="4" customWidth="1"/>
    <col min="3568" max="3568" width="10.42578125" style="4" customWidth="1"/>
    <col min="3569" max="3569" width="17.140625" style="4" bestFit="1" customWidth="1"/>
    <col min="3570" max="3570" width="15.7109375" style="4" customWidth="1"/>
    <col min="3571" max="3571" width="7.28515625" style="4"/>
    <col min="3572" max="3572" width="16.7109375" style="4" customWidth="1"/>
    <col min="3573" max="3575" width="7.28515625" style="4"/>
    <col min="3576" max="3576" width="21.5703125" style="4" customWidth="1"/>
    <col min="3577" max="3577" width="18.28515625" style="4" customWidth="1"/>
    <col min="3578" max="3578" width="6.7109375" style="4" customWidth="1"/>
    <col min="3579" max="3579" width="4.28515625" style="4" customWidth="1"/>
    <col min="3580" max="3580" width="22.7109375" style="4" customWidth="1"/>
    <col min="3581" max="3581" width="17.85546875" style="4" customWidth="1"/>
    <col min="3582" max="3586" width="7.28515625" style="4"/>
    <col min="3587" max="3587" width="15.7109375" style="4" customWidth="1"/>
    <col min="3588" max="3588" width="17.28515625" style="4" customWidth="1"/>
    <col min="3589" max="3589" width="9.28515625" style="4" bestFit="1" customWidth="1"/>
    <col min="3590" max="3590" width="7.28515625" style="4"/>
    <col min="3591" max="3591" width="16.7109375" style="4" customWidth="1"/>
    <col min="3592" max="3592" width="19.85546875" style="4" customWidth="1"/>
    <col min="3593" max="3593" width="10.28515625" style="4" bestFit="1" customWidth="1"/>
    <col min="3594" max="3799" width="7.28515625" style="4"/>
    <col min="3800" max="3800" width="28.42578125" style="4" customWidth="1"/>
    <col min="3801" max="3801" width="19.42578125" style="4" customWidth="1"/>
    <col min="3802" max="3803" width="12.5703125" style="4" customWidth="1"/>
    <col min="3804" max="3806" width="13.7109375" style="4" customWidth="1"/>
    <col min="3807" max="3807" width="20.42578125" style="4" customWidth="1"/>
    <col min="3808" max="3809" width="13.7109375" style="4" customWidth="1"/>
    <col min="3810" max="3810" width="4.7109375" style="4" customWidth="1"/>
    <col min="3811" max="3811" width="19.5703125" style="4" bestFit="1" customWidth="1"/>
    <col min="3812" max="3813" width="9.85546875" style="4" customWidth="1"/>
    <col min="3814" max="3814" width="9.5703125" style="4" customWidth="1"/>
    <col min="3815" max="3815" width="8.28515625" style="4" customWidth="1"/>
    <col min="3816" max="3816" width="11" style="4" customWidth="1"/>
    <col min="3817" max="3817" width="13.140625" style="4" customWidth="1"/>
    <col min="3818" max="3818" width="16.28515625" style="4" bestFit="1" customWidth="1"/>
    <col min="3819" max="3819" width="10.28515625" style="4" customWidth="1"/>
    <col min="3820" max="3820" width="17.7109375" style="4" customWidth="1"/>
    <col min="3821" max="3821" width="16.28515625" style="4" bestFit="1" customWidth="1"/>
    <col min="3822" max="3822" width="7" style="4" customWidth="1"/>
    <col min="3823" max="3823" width="8.7109375" style="4" customWidth="1"/>
    <col min="3824" max="3824" width="10.42578125" style="4" customWidth="1"/>
    <col min="3825" max="3825" width="17.140625" style="4" bestFit="1" customWidth="1"/>
    <col min="3826" max="3826" width="15.7109375" style="4" customWidth="1"/>
    <col min="3827" max="3827" width="7.28515625" style="4"/>
    <col min="3828" max="3828" width="16.7109375" style="4" customWidth="1"/>
    <col min="3829" max="3831" width="7.28515625" style="4"/>
    <col min="3832" max="3832" width="21.5703125" style="4" customWidth="1"/>
    <col min="3833" max="3833" width="18.28515625" style="4" customWidth="1"/>
    <col min="3834" max="3834" width="6.7109375" style="4" customWidth="1"/>
    <col min="3835" max="3835" width="4.28515625" style="4" customWidth="1"/>
    <col min="3836" max="3836" width="22.7109375" style="4" customWidth="1"/>
    <col min="3837" max="3837" width="17.85546875" style="4" customWidth="1"/>
    <col min="3838" max="3842" width="7.28515625" style="4"/>
    <col min="3843" max="3843" width="15.7109375" style="4" customWidth="1"/>
    <col min="3844" max="3844" width="17.28515625" style="4" customWidth="1"/>
    <col min="3845" max="3845" width="9.28515625" style="4" bestFit="1" customWidth="1"/>
    <col min="3846" max="3846" width="7.28515625" style="4"/>
    <col min="3847" max="3847" width="16.7109375" style="4" customWidth="1"/>
    <col min="3848" max="3848" width="19.85546875" style="4" customWidth="1"/>
    <col min="3849" max="3849" width="10.28515625" style="4" bestFit="1" customWidth="1"/>
    <col min="3850" max="4055" width="7.28515625" style="4"/>
    <col min="4056" max="4056" width="28.42578125" style="4" customWidth="1"/>
    <col min="4057" max="4057" width="19.42578125" style="4" customWidth="1"/>
    <col min="4058" max="4059" width="12.5703125" style="4" customWidth="1"/>
    <col min="4060" max="4062" width="13.7109375" style="4" customWidth="1"/>
    <col min="4063" max="4063" width="20.42578125" style="4" customWidth="1"/>
    <col min="4064" max="4065" width="13.7109375" style="4" customWidth="1"/>
    <col min="4066" max="4066" width="4.7109375" style="4" customWidth="1"/>
    <col min="4067" max="4067" width="19.5703125" style="4" bestFit="1" customWidth="1"/>
    <col min="4068" max="4069" width="9.85546875" style="4" customWidth="1"/>
    <col min="4070" max="4070" width="9.5703125" style="4" customWidth="1"/>
    <col min="4071" max="4071" width="8.28515625" style="4" customWidth="1"/>
    <col min="4072" max="4072" width="11" style="4" customWidth="1"/>
    <col min="4073" max="4073" width="13.140625" style="4" customWidth="1"/>
    <col min="4074" max="4074" width="16.28515625" style="4" bestFit="1" customWidth="1"/>
    <col min="4075" max="4075" width="10.28515625" style="4" customWidth="1"/>
    <col min="4076" max="4076" width="17.7109375" style="4" customWidth="1"/>
    <col min="4077" max="4077" width="16.28515625" style="4" bestFit="1" customWidth="1"/>
    <col min="4078" max="4078" width="7" style="4" customWidth="1"/>
    <col min="4079" max="4079" width="8.7109375" style="4" customWidth="1"/>
    <col min="4080" max="4080" width="10.42578125" style="4" customWidth="1"/>
    <col min="4081" max="4081" width="17.140625" style="4" bestFit="1" customWidth="1"/>
    <col min="4082" max="4082" width="15.7109375" style="4" customWidth="1"/>
    <col min="4083" max="4083" width="7.28515625" style="4"/>
    <col min="4084" max="4084" width="16.7109375" style="4" customWidth="1"/>
    <col min="4085" max="4087" width="7.28515625" style="4"/>
    <col min="4088" max="4088" width="21.5703125" style="4" customWidth="1"/>
    <col min="4089" max="4089" width="18.28515625" style="4" customWidth="1"/>
    <col min="4090" max="4090" width="6.7109375" style="4" customWidth="1"/>
    <col min="4091" max="4091" width="4.28515625" style="4" customWidth="1"/>
    <col min="4092" max="4092" width="22.7109375" style="4" customWidth="1"/>
    <col min="4093" max="4093" width="17.85546875" style="4" customWidth="1"/>
    <col min="4094" max="4098" width="7.28515625" style="4"/>
    <col min="4099" max="4099" width="15.7109375" style="4" customWidth="1"/>
    <col min="4100" max="4100" width="17.28515625" style="4" customWidth="1"/>
    <col min="4101" max="4101" width="9.28515625" style="4" bestFit="1" customWidth="1"/>
    <col min="4102" max="4102" width="7.28515625" style="4"/>
    <col min="4103" max="4103" width="16.7109375" style="4" customWidth="1"/>
    <col min="4104" max="4104" width="19.85546875" style="4" customWidth="1"/>
    <col min="4105" max="4105" width="10.28515625" style="4" bestFit="1" customWidth="1"/>
    <col min="4106" max="4311" width="7.28515625" style="4"/>
    <col min="4312" max="4312" width="28.42578125" style="4" customWidth="1"/>
    <col min="4313" max="4313" width="19.42578125" style="4" customWidth="1"/>
    <col min="4314" max="4315" width="12.5703125" style="4" customWidth="1"/>
    <col min="4316" max="4318" width="13.7109375" style="4" customWidth="1"/>
    <col min="4319" max="4319" width="20.42578125" style="4" customWidth="1"/>
    <col min="4320" max="4321" width="13.7109375" style="4" customWidth="1"/>
    <col min="4322" max="4322" width="4.7109375" style="4" customWidth="1"/>
    <col min="4323" max="4323" width="19.5703125" style="4" bestFit="1" customWidth="1"/>
    <col min="4324" max="4325" width="9.85546875" style="4" customWidth="1"/>
    <col min="4326" max="4326" width="9.5703125" style="4" customWidth="1"/>
    <col min="4327" max="4327" width="8.28515625" style="4" customWidth="1"/>
    <col min="4328" max="4328" width="11" style="4" customWidth="1"/>
    <col min="4329" max="4329" width="13.140625" style="4" customWidth="1"/>
    <col min="4330" max="4330" width="16.28515625" style="4" bestFit="1" customWidth="1"/>
    <col min="4331" max="4331" width="10.28515625" style="4" customWidth="1"/>
    <col min="4332" max="4332" width="17.7109375" style="4" customWidth="1"/>
    <col min="4333" max="4333" width="16.28515625" style="4" bestFit="1" customWidth="1"/>
    <col min="4334" max="4334" width="7" style="4" customWidth="1"/>
    <col min="4335" max="4335" width="8.7109375" style="4" customWidth="1"/>
    <col min="4336" max="4336" width="10.42578125" style="4" customWidth="1"/>
    <col min="4337" max="4337" width="17.140625" style="4" bestFit="1" customWidth="1"/>
    <col min="4338" max="4338" width="15.7109375" style="4" customWidth="1"/>
    <col min="4339" max="4339" width="7.28515625" style="4"/>
    <col min="4340" max="4340" width="16.7109375" style="4" customWidth="1"/>
    <col min="4341" max="4343" width="7.28515625" style="4"/>
    <col min="4344" max="4344" width="21.5703125" style="4" customWidth="1"/>
    <col min="4345" max="4345" width="18.28515625" style="4" customWidth="1"/>
    <col min="4346" max="4346" width="6.7109375" style="4" customWidth="1"/>
    <col min="4347" max="4347" width="4.28515625" style="4" customWidth="1"/>
    <col min="4348" max="4348" width="22.7109375" style="4" customWidth="1"/>
    <col min="4349" max="4349" width="17.85546875" style="4" customWidth="1"/>
    <col min="4350" max="4354" width="7.28515625" style="4"/>
    <col min="4355" max="4355" width="15.7109375" style="4" customWidth="1"/>
    <col min="4356" max="4356" width="17.28515625" style="4" customWidth="1"/>
    <col min="4357" max="4357" width="9.28515625" style="4" bestFit="1" customWidth="1"/>
    <col min="4358" max="4358" width="7.28515625" style="4"/>
    <col min="4359" max="4359" width="16.7109375" style="4" customWidth="1"/>
    <col min="4360" max="4360" width="19.85546875" style="4" customWidth="1"/>
    <col min="4361" max="4361" width="10.28515625" style="4" bestFit="1" customWidth="1"/>
    <col min="4362" max="4567" width="7.28515625" style="4"/>
    <col min="4568" max="4568" width="28.42578125" style="4" customWidth="1"/>
    <col min="4569" max="4569" width="19.42578125" style="4" customWidth="1"/>
    <col min="4570" max="4571" width="12.5703125" style="4" customWidth="1"/>
    <col min="4572" max="4574" width="13.7109375" style="4" customWidth="1"/>
    <col min="4575" max="4575" width="20.42578125" style="4" customWidth="1"/>
    <col min="4576" max="4577" width="13.7109375" style="4" customWidth="1"/>
    <col min="4578" max="4578" width="4.7109375" style="4" customWidth="1"/>
    <col min="4579" max="4579" width="19.5703125" style="4" bestFit="1" customWidth="1"/>
    <col min="4580" max="4581" width="9.85546875" style="4" customWidth="1"/>
    <col min="4582" max="4582" width="9.5703125" style="4" customWidth="1"/>
    <col min="4583" max="4583" width="8.28515625" style="4" customWidth="1"/>
    <col min="4584" max="4584" width="11" style="4" customWidth="1"/>
    <col min="4585" max="4585" width="13.140625" style="4" customWidth="1"/>
    <col min="4586" max="4586" width="16.28515625" style="4" bestFit="1" customWidth="1"/>
    <col min="4587" max="4587" width="10.28515625" style="4" customWidth="1"/>
    <col min="4588" max="4588" width="17.7109375" style="4" customWidth="1"/>
    <col min="4589" max="4589" width="16.28515625" style="4" bestFit="1" customWidth="1"/>
    <col min="4590" max="4590" width="7" style="4" customWidth="1"/>
    <col min="4591" max="4591" width="8.7109375" style="4" customWidth="1"/>
    <col min="4592" max="4592" width="10.42578125" style="4" customWidth="1"/>
    <col min="4593" max="4593" width="17.140625" style="4" bestFit="1" customWidth="1"/>
    <col min="4594" max="4594" width="15.7109375" style="4" customWidth="1"/>
    <col min="4595" max="4595" width="7.28515625" style="4"/>
    <col min="4596" max="4596" width="16.7109375" style="4" customWidth="1"/>
    <col min="4597" max="4599" width="7.28515625" style="4"/>
    <col min="4600" max="4600" width="21.5703125" style="4" customWidth="1"/>
    <col min="4601" max="4601" width="18.28515625" style="4" customWidth="1"/>
    <col min="4602" max="4602" width="6.7109375" style="4" customWidth="1"/>
    <col min="4603" max="4603" width="4.28515625" style="4" customWidth="1"/>
    <col min="4604" max="4604" width="22.7109375" style="4" customWidth="1"/>
    <col min="4605" max="4605" width="17.85546875" style="4" customWidth="1"/>
    <col min="4606" max="4610" width="7.28515625" style="4"/>
    <col min="4611" max="4611" width="15.7109375" style="4" customWidth="1"/>
    <col min="4612" max="4612" width="17.28515625" style="4" customWidth="1"/>
    <col min="4613" max="4613" width="9.28515625" style="4" bestFit="1" customWidth="1"/>
    <col min="4614" max="4614" width="7.28515625" style="4"/>
    <col min="4615" max="4615" width="16.7109375" style="4" customWidth="1"/>
    <col min="4616" max="4616" width="19.85546875" style="4" customWidth="1"/>
    <col min="4617" max="4617" width="10.28515625" style="4" bestFit="1" customWidth="1"/>
    <col min="4618" max="4823" width="7.28515625" style="4"/>
    <col min="4824" max="4824" width="28.42578125" style="4" customWidth="1"/>
    <col min="4825" max="4825" width="19.42578125" style="4" customWidth="1"/>
    <col min="4826" max="4827" width="12.5703125" style="4" customWidth="1"/>
    <col min="4828" max="4830" width="13.7109375" style="4" customWidth="1"/>
    <col min="4831" max="4831" width="20.42578125" style="4" customWidth="1"/>
    <col min="4832" max="4833" width="13.7109375" style="4" customWidth="1"/>
    <col min="4834" max="4834" width="4.7109375" style="4" customWidth="1"/>
    <col min="4835" max="4835" width="19.5703125" style="4" bestFit="1" customWidth="1"/>
    <col min="4836" max="4837" width="9.85546875" style="4" customWidth="1"/>
    <col min="4838" max="4838" width="9.5703125" style="4" customWidth="1"/>
    <col min="4839" max="4839" width="8.28515625" style="4" customWidth="1"/>
    <col min="4840" max="4840" width="11" style="4" customWidth="1"/>
    <col min="4841" max="4841" width="13.140625" style="4" customWidth="1"/>
    <col min="4842" max="4842" width="16.28515625" style="4" bestFit="1" customWidth="1"/>
    <col min="4843" max="4843" width="10.28515625" style="4" customWidth="1"/>
    <col min="4844" max="4844" width="17.7109375" style="4" customWidth="1"/>
    <col min="4845" max="4845" width="16.28515625" style="4" bestFit="1" customWidth="1"/>
    <col min="4846" max="4846" width="7" style="4" customWidth="1"/>
    <col min="4847" max="4847" width="8.7109375" style="4" customWidth="1"/>
    <col min="4848" max="4848" width="10.42578125" style="4" customWidth="1"/>
    <col min="4849" max="4849" width="17.140625" style="4" bestFit="1" customWidth="1"/>
    <col min="4850" max="4850" width="15.7109375" style="4" customWidth="1"/>
    <col min="4851" max="4851" width="7.28515625" style="4"/>
    <col min="4852" max="4852" width="16.7109375" style="4" customWidth="1"/>
    <col min="4853" max="4855" width="7.28515625" style="4"/>
    <col min="4856" max="4856" width="21.5703125" style="4" customWidth="1"/>
    <col min="4857" max="4857" width="18.28515625" style="4" customWidth="1"/>
    <col min="4858" max="4858" width="6.7109375" style="4" customWidth="1"/>
    <col min="4859" max="4859" width="4.28515625" style="4" customWidth="1"/>
    <col min="4860" max="4860" width="22.7109375" style="4" customWidth="1"/>
    <col min="4861" max="4861" width="17.85546875" style="4" customWidth="1"/>
    <col min="4862" max="4866" width="7.28515625" style="4"/>
    <col min="4867" max="4867" width="15.7109375" style="4" customWidth="1"/>
    <col min="4868" max="4868" width="17.28515625" style="4" customWidth="1"/>
    <col min="4869" max="4869" width="9.28515625" style="4" bestFit="1" customWidth="1"/>
    <col min="4870" max="4870" width="7.28515625" style="4"/>
    <col min="4871" max="4871" width="16.7109375" style="4" customWidth="1"/>
    <col min="4872" max="4872" width="19.85546875" style="4" customWidth="1"/>
    <col min="4873" max="4873" width="10.28515625" style="4" bestFit="1" customWidth="1"/>
    <col min="4874" max="5079" width="7.28515625" style="4"/>
    <col min="5080" max="5080" width="28.42578125" style="4" customWidth="1"/>
    <col min="5081" max="5081" width="19.42578125" style="4" customWidth="1"/>
    <col min="5082" max="5083" width="12.5703125" style="4" customWidth="1"/>
    <col min="5084" max="5086" width="13.7109375" style="4" customWidth="1"/>
    <col min="5087" max="5087" width="20.42578125" style="4" customWidth="1"/>
    <col min="5088" max="5089" width="13.7109375" style="4" customWidth="1"/>
    <col min="5090" max="5090" width="4.7109375" style="4" customWidth="1"/>
    <col min="5091" max="5091" width="19.5703125" style="4" bestFit="1" customWidth="1"/>
    <col min="5092" max="5093" width="9.85546875" style="4" customWidth="1"/>
    <col min="5094" max="5094" width="9.5703125" style="4" customWidth="1"/>
    <col min="5095" max="5095" width="8.28515625" style="4" customWidth="1"/>
    <col min="5096" max="5096" width="11" style="4" customWidth="1"/>
    <col min="5097" max="5097" width="13.140625" style="4" customWidth="1"/>
    <col min="5098" max="5098" width="16.28515625" style="4" bestFit="1" customWidth="1"/>
    <col min="5099" max="5099" width="10.28515625" style="4" customWidth="1"/>
    <col min="5100" max="5100" width="17.7109375" style="4" customWidth="1"/>
    <col min="5101" max="5101" width="16.28515625" style="4" bestFit="1" customWidth="1"/>
    <col min="5102" max="5102" width="7" style="4" customWidth="1"/>
    <col min="5103" max="5103" width="8.7109375" style="4" customWidth="1"/>
    <col min="5104" max="5104" width="10.42578125" style="4" customWidth="1"/>
    <col min="5105" max="5105" width="17.140625" style="4" bestFit="1" customWidth="1"/>
    <col min="5106" max="5106" width="15.7109375" style="4" customWidth="1"/>
    <col min="5107" max="5107" width="7.28515625" style="4"/>
    <col min="5108" max="5108" width="16.7109375" style="4" customWidth="1"/>
    <col min="5109" max="5111" width="7.28515625" style="4"/>
    <col min="5112" max="5112" width="21.5703125" style="4" customWidth="1"/>
    <col min="5113" max="5113" width="18.28515625" style="4" customWidth="1"/>
    <col min="5114" max="5114" width="6.7109375" style="4" customWidth="1"/>
    <col min="5115" max="5115" width="4.28515625" style="4" customWidth="1"/>
    <col min="5116" max="5116" width="22.7109375" style="4" customWidth="1"/>
    <col min="5117" max="5117" width="17.85546875" style="4" customWidth="1"/>
    <col min="5118" max="5122" width="7.28515625" style="4"/>
    <col min="5123" max="5123" width="15.7109375" style="4" customWidth="1"/>
    <col min="5124" max="5124" width="17.28515625" style="4" customWidth="1"/>
    <col min="5125" max="5125" width="9.28515625" style="4" bestFit="1" customWidth="1"/>
    <col min="5126" max="5126" width="7.28515625" style="4"/>
    <col min="5127" max="5127" width="16.7109375" style="4" customWidth="1"/>
    <col min="5128" max="5128" width="19.85546875" style="4" customWidth="1"/>
    <col min="5129" max="5129" width="10.28515625" style="4" bestFit="1" customWidth="1"/>
    <col min="5130" max="5335" width="7.28515625" style="4"/>
    <col min="5336" max="5336" width="28.42578125" style="4" customWidth="1"/>
    <col min="5337" max="5337" width="19.42578125" style="4" customWidth="1"/>
    <col min="5338" max="5339" width="12.5703125" style="4" customWidth="1"/>
    <col min="5340" max="5342" width="13.7109375" style="4" customWidth="1"/>
    <col min="5343" max="5343" width="20.42578125" style="4" customWidth="1"/>
    <col min="5344" max="5345" width="13.7109375" style="4" customWidth="1"/>
    <col min="5346" max="5346" width="4.7109375" style="4" customWidth="1"/>
    <col min="5347" max="5347" width="19.5703125" style="4" bestFit="1" customWidth="1"/>
    <col min="5348" max="5349" width="9.85546875" style="4" customWidth="1"/>
    <col min="5350" max="5350" width="9.5703125" style="4" customWidth="1"/>
    <col min="5351" max="5351" width="8.28515625" style="4" customWidth="1"/>
    <col min="5352" max="5352" width="11" style="4" customWidth="1"/>
    <col min="5353" max="5353" width="13.140625" style="4" customWidth="1"/>
    <col min="5354" max="5354" width="16.28515625" style="4" bestFit="1" customWidth="1"/>
    <col min="5355" max="5355" width="10.28515625" style="4" customWidth="1"/>
    <col min="5356" max="5356" width="17.7109375" style="4" customWidth="1"/>
    <col min="5357" max="5357" width="16.28515625" style="4" bestFit="1" customWidth="1"/>
    <col min="5358" max="5358" width="7" style="4" customWidth="1"/>
    <col min="5359" max="5359" width="8.7109375" style="4" customWidth="1"/>
    <col min="5360" max="5360" width="10.42578125" style="4" customWidth="1"/>
    <col min="5361" max="5361" width="17.140625" style="4" bestFit="1" customWidth="1"/>
    <col min="5362" max="5362" width="15.7109375" style="4" customWidth="1"/>
    <col min="5363" max="5363" width="7.28515625" style="4"/>
    <col min="5364" max="5364" width="16.7109375" style="4" customWidth="1"/>
    <col min="5365" max="5367" width="7.28515625" style="4"/>
    <col min="5368" max="5368" width="21.5703125" style="4" customWidth="1"/>
    <col min="5369" max="5369" width="18.28515625" style="4" customWidth="1"/>
    <col min="5370" max="5370" width="6.7109375" style="4" customWidth="1"/>
    <col min="5371" max="5371" width="4.28515625" style="4" customWidth="1"/>
    <col min="5372" max="5372" width="22.7109375" style="4" customWidth="1"/>
    <col min="5373" max="5373" width="17.85546875" style="4" customWidth="1"/>
    <col min="5374" max="5378" width="7.28515625" style="4"/>
    <col min="5379" max="5379" width="15.7109375" style="4" customWidth="1"/>
    <col min="5380" max="5380" width="17.28515625" style="4" customWidth="1"/>
    <col min="5381" max="5381" width="9.28515625" style="4" bestFit="1" customWidth="1"/>
    <col min="5382" max="5382" width="7.28515625" style="4"/>
    <col min="5383" max="5383" width="16.7109375" style="4" customWidth="1"/>
    <col min="5384" max="5384" width="19.85546875" style="4" customWidth="1"/>
    <col min="5385" max="5385" width="10.28515625" style="4" bestFit="1" customWidth="1"/>
    <col min="5386" max="5591" width="7.28515625" style="4"/>
    <col min="5592" max="5592" width="28.42578125" style="4" customWidth="1"/>
    <col min="5593" max="5593" width="19.42578125" style="4" customWidth="1"/>
    <col min="5594" max="5595" width="12.5703125" style="4" customWidth="1"/>
    <col min="5596" max="5598" width="13.7109375" style="4" customWidth="1"/>
    <col min="5599" max="5599" width="20.42578125" style="4" customWidth="1"/>
    <col min="5600" max="5601" width="13.7109375" style="4" customWidth="1"/>
    <col min="5602" max="5602" width="4.7109375" style="4" customWidth="1"/>
    <col min="5603" max="5603" width="19.5703125" style="4" bestFit="1" customWidth="1"/>
    <col min="5604" max="5605" width="9.85546875" style="4" customWidth="1"/>
    <col min="5606" max="5606" width="9.5703125" style="4" customWidth="1"/>
    <col min="5607" max="5607" width="8.28515625" style="4" customWidth="1"/>
    <col min="5608" max="5608" width="11" style="4" customWidth="1"/>
    <col min="5609" max="5609" width="13.140625" style="4" customWidth="1"/>
    <col min="5610" max="5610" width="16.28515625" style="4" bestFit="1" customWidth="1"/>
    <col min="5611" max="5611" width="10.28515625" style="4" customWidth="1"/>
    <col min="5612" max="5612" width="17.7109375" style="4" customWidth="1"/>
    <col min="5613" max="5613" width="16.28515625" style="4" bestFit="1" customWidth="1"/>
    <col min="5614" max="5614" width="7" style="4" customWidth="1"/>
    <col min="5615" max="5615" width="8.7109375" style="4" customWidth="1"/>
    <col min="5616" max="5616" width="10.42578125" style="4" customWidth="1"/>
    <col min="5617" max="5617" width="17.140625" style="4" bestFit="1" customWidth="1"/>
    <col min="5618" max="5618" width="15.7109375" style="4" customWidth="1"/>
    <col min="5619" max="5619" width="7.28515625" style="4"/>
    <col min="5620" max="5620" width="16.7109375" style="4" customWidth="1"/>
    <col min="5621" max="5623" width="7.28515625" style="4"/>
    <col min="5624" max="5624" width="21.5703125" style="4" customWidth="1"/>
    <col min="5625" max="5625" width="18.28515625" style="4" customWidth="1"/>
    <col min="5626" max="5626" width="6.7109375" style="4" customWidth="1"/>
    <col min="5627" max="5627" width="4.28515625" style="4" customWidth="1"/>
    <col min="5628" max="5628" width="22.7109375" style="4" customWidth="1"/>
    <col min="5629" max="5629" width="17.85546875" style="4" customWidth="1"/>
    <col min="5630" max="5634" width="7.28515625" style="4"/>
    <col min="5635" max="5635" width="15.7109375" style="4" customWidth="1"/>
    <col min="5636" max="5636" width="17.28515625" style="4" customWidth="1"/>
    <col min="5637" max="5637" width="9.28515625" style="4" bestFit="1" customWidth="1"/>
    <col min="5638" max="5638" width="7.28515625" style="4"/>
    <col min="5639" max="5639" width="16.7109375" style="4" customWidth="1"/>
    <col min="5640" max="5640" width="19.85546875" style="4" customWidth="1"/>
    <col min="5641" max="5641" width="10.28515625" style="4" bestFit="1" customWidth="1"/>
    <col min="5642" max="5847" width="7.28515625" style="4"/>
    <col min="5848" max="5848" width="28.42578125" style="4" customWidth="1"/>
    <col min="5849" max="5849" width="19.42578125" style="4" customWidth="1"/>
    <col min="5850" max="5851" width="12.5703125" style="4" customWidth="1"/>
    <col min="5852" max="5854" width="13.7109375" style="4" customWidth="1"/>
    <col min="5855" max="5855" width="20.42578125" style="4" customWidth="1"/>
    <col min="5856" max="5857" width="13.7109375" style="4" customWidth="1"/>
    <col min="5858" max="5858" width="4.7109375" style="4" customWidth="1"/>
    <col min="5859" max="5859" width="19.5703125" style="4" bestFit="1" customWidth="1"/>
    <col min="5860" max="5861" width="9.85546875" style="4" customWidth="1"/>
    <col min="5862" max="5862" width="9.5703125" style="4" customWidth="1"/>
    <col min="5863" max="5863" width="8.28515625" style="4" customWidth="1"/>
    <col min="5864" max="5864" width="11" style="4" customWidth="1"/>
    <col min="5865" max="5865" width="13.140625" style="4" customWidth="1"/>
    <col min="5866" max="5866" width="16.28515625" style="4" bestFit="1" customWidth="1"/>
    <col min="5867" max="5867" width="10.28515625" style="4" customWidth="1"/>
    <col min="5868" max="5868" width="17.7109375" style="4" customWidth="1"/>
    <col min="5869" max="5869" width="16.28515625" style="4" bestFit="1" customWidth="1"/>
    <col min="5870" max="5870" width="7" style="4" customWidth="1"/>
    <col min="5871" max="5871" width="8.7109375" style="4" customWidth="1"/>
    <col min="5872" max="5872" width="10.42578125" style="4" customWidth="1"/>
    <col min="5873" max="5873" width="17.140625" style="4" bestFit="1" customWidth="1"/>
    <col min="5874" max="5874" width="15.7109375" style="4" customWidth="1"/>
    <col min="5875" max="5875" width="7.28515625" style="4"/>
    <col min="5876" max="5876" width="16.7109375" style="4" customWidth="1"/>
    <col min="5877" max="5879" width="7.28515625" style="4"/>
    <col min="5880" max="5880" width="21.5703125" style="4" customWidth="1"/>
    <col min="5881" max="5881" width="18.28515625" style="4" customWidth="1"/>
    <col min="5882" max="5882" width="6.7109375" style="4" customWidth="1"/>
    <col min="5883" max="5883" width="4.28515625" style="4" customWidth="1"/>
    <col min="5884" max="5884" width="22.7109375" style="4" customWidth="1"/>
    <col min="5885" max="5885" width="17.85546875" style="4" customWidth="1"/>
    <col min="5886" max="5890" width="7.28515625" style="4"/>
    <col min="5891" max="5891" width="15.7109375" style="4" customWidth="1"/>
    <col min="5892" max="5892" width="17.28515625" style="4" customWidth="1"/>
    <col min="5893" max="5893" width="9.28515625" style="4" bestFit="1" customWidth="1"/>
    <col min="5894" max="5894" width="7.28515625" style="4"/>
    <col min="5895" max="5895" width="16.7109375" style="4" customWidth="1"/>
    <col min="5896" max="5896" width="19.85546875" style="4" customWidth="1"/>
    <col min="5897" max="5897" width="10.28515625" style="4" bestFit="1" customWidth="1"/>
    <col min="5898" max="6103" width="7.28515625" style="4"/>
    <col min="6104" max="6104" width="28.42578125" style="4" customWidth="1"/>
    <col min="6105" max="6105" width="19.42578125" style="4" customWidth="1"/>
    <col min="6106" max="6107" width="12.5703125" style="4" customWidth="1"/>
    <col min="6108" max="6110" width="13.7109375" style="4" customWidth="1"/>
    <col min="6111" max="6111" width="20.42578125" style="4" customWidth="1"/>
    <col min="6112" max="6113" width="13.7109375" style="4" customWidth="1"/>
    <col min="6114" max="6114" width="4.7109375" style="4" customWidth="1"/>
    <col min="6115" max="6115" width="19.5703125" style="4" bestFit="1" customWidth="1"/>
    <col min="6116" max="6117" width="9.85546875" style="4" customWidth="1"/>
    <col min="6118" max="6118" width="9.5703125" style="4" customWidth="1"/>
    <col min="6119" max="6119" width="8.28515625" style="4" customWidth="1"/>
    <col min="6120" max="6120" width="11" style="4" customWidth="1"/>
    <col min="6121" max="6121" width="13.140625" style="4" customWidth="1"/>
    <col min="6122" max="6122" width="16.28515625" style="4" bestFit="1" customWidth="1"/>
    <col min="6123" max="6123" width="10.28515625" style="4" customWidth="1"/>
    <col min="6124" max="6124" width="17.7109375" style="4" customWidth="1"/>
    <col min="6125" max="6125" width="16.28515625" style="4" bestFit="1" customWidth="1"/>
    <col min="6126" max="6126" width="7" style="4" customWidth="1"/>
    <col min="6127" max="6127" width="8.7109375" style="4" customWidth="1"/>
    <col min="6128" max="6128" width="10.42578125" style="4" customWidth="1"/>
    <col min="6129" max="6129" width="17.140625" style="4" bestFit="1" customWidth="1"/>
    <col min="6130" max="6130" width="15.7109375" style="4" customWidth="1"/>
    <col min="6131" max="6131" width="7.28515625" style="4"/>
    <col min="6132" max="6132" width="16.7109375" style="4" customWidth="1"/>
    <col min="6133" max="6135" width="7.28515625" style="4"/>
    <col min="6136" max="6136" width="21.5703125" style="4" customWidth="1"/>
    <col min="6137" max="6137" width="18.28515625" style="4" customWidth="1"/>
    <col min="6138" max="6138" width="6.7109375" style="4" customWidth="1"/>
    <col min="6139" max="6139" width="4.28515625" style="4" customWidth="1"/>
    <col min="6140" max="6140" width="22.7109375" style="4" customWidth="1"/>
    <col min="6141" max="6141" width="17.85546875" style="4" customWidth="1"/>
    <col min="6142" max="6146" width="7.28515625" style="4"/>
    <col min="6147" max="6147" width="15.7109375" style="4" customWidth="1"/>
    <col min="6148" max="6148" width="17.28515625" style="4" customWidth="1"/>
    <col min="6149" max="6149" width="9.28515625" style="4" bestFit="1" customWidth="1"/>
    <col min="6150" max="6150" width="7.28515625" style="4"/>
    <col min="6151" max="6151" width="16.7109375" style="4" customWidth="1"/>
    <col min="6152" max="6152" width="19.85546875" style="4" customWidth="1"/>
    <col min="6153" max="6153" width="10.28515625" style="4" bestFit="1" customWidth="1"/>
    <col min="6154" max="6359" width="7.28515625" style="4"/>
    <col min="6360" max="6360" width="28.42578125" style="4" customWidth="1"/>
    <col min="6361" max="6361" width="19.42578125" style="4" customWidth="1"/>
    <col min="6362" max="6363" width="12.5703125" style="4" customWidth="1"/>
    <col min="6364" max="6366" width="13.7109375" style="4" customWidth="1"/>
    <col min="6367" max="6367" width="20.42578125" style="4" customWidth="1"/>
    <col min="6368" max="6369" width="13.7109375" style="4" customWidth="1"/>
    <col min="6370" max="6370" width="4.7109375" style="4" customWidth="1"/>
    <col min="6371" max="6371" width="19.5703125" style="4" bestFit="1" customWidth="1"/>
    <col min="6372" max="6373" width="9.85546875" style="4" customWidth="1"/>
    <col min="6374" max="6374" width="9.5703125" style="4" customWidth="1"/>
    <col min="6375" max="6375" width="8.28515625" style="4" customWidth="1"/>
    <col min="6376" max="6376" width="11" style="4" customWidth="1"/>
    <col min="6377" max="6377" width="13.140625" style="4" customWidth="1"/>
    <col min="6378" max="6378" width="16.28515625" style="4" bestFit="1" customWidth="1"/>
    <col min="6379" max="6379" width="10.28515625" style="4" customWidth="1"/>
    <col min="6380" max="6380" width="17.7109375" style="4" customWidth="1"/>
    <col min="6381" max="6381" width="16.28515625" style="4" bestFit="1" customWidth="1"/>
    <col min="6382" max="6382" width="7" style="4" customWidth="1"/>
    <col min="6383" max="6383" width="8.7109375" style="4" customWidth="1"/>
    <col min="6384" max="6384" width="10.42578125" style="4" customWidth="1"/>
    <col min="6385" max="6385" width="17.140625" style="4" bestFit="1" customWidth="1"/>
    <col min="6386" max="6386" width="15.7109375" style="4" customWidth="1"/>
    <col min="6387" max="6387" width="7.28515625" style="4"/>
    <col min="6388" max="6388" width="16.7109375" style="4" customWidth="1"/>
    <col min="6389" max="6391" width="7.28515625" style="4"/>
    <col min="6392" max="6392" width="21.5703125" style="4" customWidth="1"/>
    <col min="6393" max="6393" width="18.28515625" style="4" customWidth="1"/>
    <col min="6394" max="6394" width="6.7109375" style="4" customWidth="1"/>
    <col min="6395" max="6395" width="4.28515625" style="4" customWidth="1"/>
    <col min="6396" max="6396" width="22.7109375" style="4" customWidth="1"/>
    <col min="6397" max="6397" width="17.85546875" style="4" customWidth="1"/>
    <col min="6398" max="6402" width="7.28515625" style="4"/>
    <col min="6403" max="6403" width="15.7109375" style="4" customWidth="1"/>
    <col min="6404" max="6404" width="17.28515625" style="4" customWidth="1"/>
    <col min="6405" max="6405" width="9.28515625" style="4" bestFit="1" customWidth="1"/>
    <col min="6406" max="6406" width="7.28515625" style="4"/>
    <col min="6407" max="6407" width="16.7109375" style="4" customWidth="1"/>
    <col min="6408" max="6408" width="19.85546875" style="4" customWidth="1"/>
    <col min="6409" max="6409" width="10.28515625" style="4" bestFit="1" customWidth="1"/>
    <col min="6410" max="6615" width="7.28515625" style="4"/>
    <col min="6616" max="6616" width="28.42578125" style="4" customWidth="1"/>
    <col min="6617" max="6617" width="19.42578125" style="4" customWidth="1"/>
    <col min="6618" max="6619" width="12.5703125" style="4" customWidth="1"/>
    <col min="6620" max="6622" width="13.7109375" style="4" customWidth="1"/>
    <col min="6623" max="6623" width="20.42578125" style="4" customWidth="1"/>
    <col min="6624" max="6625" width="13.7109375" style="4" customWidth="1"/>
    <col min="6626" max="6626" width="4.7109375" style="4" customWidth="1"/>
    <col min="6627" max="6627" width="19.5703125" style="4" bestFit="1" customWidth="1"/>
    <col min="6628" max="6629" width="9.85546875" style="4" customWidth="1"/>
    <col min="6630" max="6630" width="9.5703125" style="4" customWidth="1"/>
    <col min="6631" max="6631" width="8.28515625" style="4" customWidth="1"/>
    <col min="6632" max="6632" width="11" style="4" customWidth="1"/>
    <col min="6633" max="6633" width="13.140625" style="4" customWidth="1"/>
    <col min="6634" max="6634" width="16.28515625" style="4" bestFit="1" customWidth="1"/>
    <col min="6635" max="6635" width="10.28515625" style="4" customWidth="1"/>
    <col min="6636" max="6636" width="17.7109375" style="4" customWidth="1"/>
    <col min="6637" max="6637" width="16.28515625" style="4" bestFit="1" customWidth="1"/>
    <col min="6638" max="6638" width="7" style="4" customWidth="1"/>
    <col min="6639" max="6639" width="8.7109375" style="4" customWidth="1"/>
    <col min="6640" max="6640" width="10.42578125" style="4" customWidth="1"/>
    <col min="6641" max="6641" width="17.140625" style="4" bestFit="1" customWidth="1"/>
    <col min="6642" max="6642" width="15.7109375" style="4" customWidth="1"/>
    <col min="6643" max="6643" width="7.28515625" style="4"/>
    <col min="6644" max="6644" width="16.7109375" style="4" customWidth="1"/>
    <col min="6645" max="6647" width="7.28515625" style="4"/>
    <col min="6648" max="6648" width="21.5703125" style="4" customWidth="1"/>
    <col min="6649" max="6649" width="18.28515625" style="4" customWidth="1"/>
    <col min="6650" max="6650" width="6.7109375" style="4" customWidth="1"/>
    <col min="6651" max="6651" width="4.28515625" style="4" customWidth="1"/>
    <col min="6652" max="6652" width="22.7109375" style="4" customWidth="1"/>
    <col min="6653" max="6653" width="17.85546875" style="4" customWidth="1"/>
    <col min="6654" max="6658" width="7.28515625" style="4"/>
    <col min="6659" max="6659" width="15.7109375" style="4" customWidth="1"/>
    <col min="6660" max="6660" width="17.28515625" style="4" customWidth="1"/>
    <col min="6661" max="6661" width="9.28515625" style="4" bestFit="1" customWidth="1"/>
    <col min="6662" max="6662" width="7.28515625" style="4"/>
    <col min="6663" max="6663" width="16.7109375" style="4" customWidth="1"/>
    <col min="6664" max="6664" width="19.85546875" style="4" customWidth="1"/>
    <col min="6665" max="6665" width="10.28515625" style="4" bestFit="1" customWidth="1"/>
    <col min="6666" max="6871" width="7.28515625" style="4"/>
    <col min="6872" max="6872" width="28.42578125" style="4" customWidth="1"/>
    <col min="6873" max="6873" width="19.42578125" style="4" customWidth="1"/>
    <col min="6874" max="6875" width="12.5703125" style="4" customWidth="1"/>
    <col min="6876" max="6878" width="13.7109375" style="4" customWidth="1"/>
    <col min="6879" max="6879" width="20.42578125" style="4" customWidth="1"/>
    <col min="6880" max="6881" width="13.7109375" style="4" customWidth="1"/>
    <col min="6882" max="6882" width="4.7109375" style="4" customWidth="1"/>
    <col min="6883" max="6883" width="19.5703125" style="4" bestFit="1" customWidth="1"/>
    <col min="6884" max="6885" width="9.85546875" style="4" customWidth="1"/>
    <col min="6886" max="6886" width="9.5703125" style="4" customWidth="1"/>
    <col min="6887" max="6887" width="8.28515625" style="4" customWidth="1"/>
    <col min="6888" max="6888" width="11" style="4" customWidth="1"/>
    <col min="6889" max="6889" width="13.140625" style="4" customWidth="1"/>
    <col min="6890" max="6890" width="16.28515625" style="4" bestFit="1" customWidth="1"/>
    <col min="6891" max="6891" width="10.28515625" style="4" customWidth="1"/>
    <col min="6892" max="6892" width="17.7109375" style="4" customWidth="1"/>
    <col min="6893" max="6893" width="16.28515625" style="4" bestFit="1" customWidth="1"/>
    <col min="6894" max="6894" width="7" style="4" customWidth="1"/>
    <col min="6895" max="6895" width="8.7109375" style="4" customWidth="1"/>
    <col min="6896" max="6896" width="10.42578125" style="4" customWidth="1"/>
    <col min="6897" max="6897" width="17.140625" style="4" bestFit="1" customWidth="1"/>
    <col min="6898" max="6898" width="15.7109375" style="4" customWidth="1"/>
    <col min="6899" max="6899" width="7.28515625" style="4"/>
    <col min="6900" max="6900" width="16.7109375" style="4" customWidth="1"/>
    <col min="6901" max="6903" width="7.28515625" style="4"/>
    <col min="6904" max="6904" width="21.5703125" style="4" customWidth="1"/>
    <col min="6905" max="6905" width="18.28515625" style="4" customWidth="1"/>
    <col min="6906" max="6906" width="6.7109375" style="4" customWidth="1"/>
    <col min="6907" max="6907" width="4.28515625" style="4" customWidth="1"/>
    <col min="6908" max="6908" width="22.7109375" style="4" customWidth="1"/>
    <col min="6909" max="6909" width="17.85546875" style="4" customWidth="1"/>
    <col min="6910" max="6914" width="7.28515625" style="4"/>
    <col min="6915" max="6915" width="15.7109375" style="4" customWidth="1"/>
    <col min="6916" max="6916" width="17.28515625" style="4" customWidth="1"/>
    <col min="6917" max="6917" width="9.28515625" style="4" bestFit="1" customWidth="1"/>
    <col min="6918" max="6918" width="7.28515625" style="4"/>
    <col min="6919" max="6919" width="16.7109375" style="4" customWidth="1"/>
    <col min="6920" max="6920" width="19.85546875" style="4" customWidth="1"/>
    <col min="6921" max="6921" width="10.28515625" style="4" bestFit="1" customWidth="1"/>
    <col min="6922" max="7127" width="7.28515625" style="4"/>
    <col min="7128" max="7128" width="28.42578125" style="4" customWidth="1"/>
    <col min="7129" max="7129" width="19.42578125" style="4" customWidth="1"/>
    <col min="7130" max="7131" width="12.5703125" style="4" customWidth="1"/>
    <col min="7132" max="7134" width="13.7109375" style="4" customWidth="1"/>
    <col min="7135" max="7135" width="20.42578125" style="4" customWidth="1"/>
    <col min="7136" max="7137" width="13.7109375" style="4" customWidth="1"/>
    <col min="7138" max="7138" width="4.7109375" style="4" customWidth="1"/>
    <col min="7139" max="7139" width="19.5703125" style="4" bestFit="1" customWidth="1"/>
    <col min="7140" max="7141" width="9.85546875" style="4" customWidth="1"/>
    <col min="7142" max="7142" width="9.5703125" style="4" customWidth="1"/>
    <col min="7143" max="7143" width="8.28515625" style="4" customWidth="1"/>
    <col min="7144" max="7144" width="11" style="4" customWidth="1"/>
    <col min="7145" max="7145" width="13.140625" style="4" customWidth="1"/>
    <col min="7146" max="7146" width="16.28515625" style="4" bestFit="1" customWidth="1"/>
    <col min="7147" max="7147" width="10.28515625" style="4" customWidth="1"/>
    <col min="7148" max="7148" width="17.7109375" style="4" customWidth="1"/>
    <col min="7149" max="7149" width="16.28515625" style="4" bestFit="1" customWidth="1"/>
    <col min="7150" max="7150" width="7" style="4" customWidth="1"/>
    <col min="7151" max="7151" width="8.7109375" style="4" customWidth="1"/>
    <col min="7152" max="7152" width="10.42578125" style="4" customWidth="1"/>
    <col min="7153" max="7153" width="17.140625" style="4" bestFit="1" customWidth="1"/>
    <col min="7154" max="7154" width="15.7109375" style="4" customWidth="1"/>
    <col min="7155" max="7155" width="7.28515625" style="4"/>
    <col min="7156" max="7156" width="16.7109375" style="4" customWidth="1"/>
    <col min="7157" max="7159" width="7.28515625" style="4"/>
    <col min="7160" max="7160" width="21.5703125" style="4" customWidth="1"/>
    <col min="7161" max="7161" width="18.28515625" style="4" customWidth="1"/>
    <col min="7162" max="7162" width="6.7109375" style="4" customWidth="1"/>
    <col min="7163" max="7163" width="4.28515625" style="4" customWidth="1"/>
    <col min="7164" max="7164" width="22.7109375" style="4" customWidth="1"/>
    <col min="7165" max="7165" width="17.85546875" style="4" customWidth="1"/>
    <col min="7166" max="7170" width="7.28515625" style="4"/>
    <col min="7171" max="7171" width="15.7109375" style="4" customWidth="1"/>
    <col min="7172" max="7172" width="17.28515625" style="4" customWidth="1"/>
    <col min="7173" max="7173" width="9.28515625" style="4" bestFit="1" customWidth="1"/>
    <col min="7174" max="7174" width="7.28515625" style="4"/>
    <col min="7175" max="7175" width="16.7109375" style="4" customWidth="1"/>
    <col min="7176" max="7176" width="19.85546875" style="4" customWidth="1"/>
    <col min="7177" max="7177" width="10.28515625" style="4" bestFit="1" customWidth="1"/>
    <col min="7178" max="7383" width="7.28515625" style="4"/>
    <col min="7384" max="7384" width="28.42578125" style="4" customWidth="1"/>
    <col min="7385" max="7385" width="19.42578125" style="4" customWidth="1"/>
    <col min="7386" max="7387" width="12.5703125" style="4" customWidth="1"/>
    <col min="7388" max="7390" width="13.7109375" style="4" customWidth="1"/>
    <col min="7391" max="7391" width="20.42578125" style="4" customWidth="1"/>
    <col min="7392" max="7393" width="13.7109375" style="4" customWidth="1"/>
    <col min="7394" max="7394" width="4.7109375" style="4" customWidth="1"/>
    <col min="7395" max="7395" width="19.5703125" style="4" bestFit="1" customWidth="1"/>
    <col min="7396" max="7397" width="9.85546875" style="4" customWidth="1"/>
    <col min="7398" max="7398" width="9.5703125" style="4" customWidth="1"/>
    <col min="7399" max="7399" width="8.28515625" style="4" customWidth="1"/>
    <col min="7400" max="7400" width="11" style="4" customWidth="1"/>
    <col min="7401" max="7401" width="13.140625" style="4" customWidth="1"/>
    <col min="7402" max="7402" width="16.28515625" style="4" bestFit="1" customWidth="1"/>
    <col min="7403" max="7403" width="10.28515625" style="4" customWidth="1"/>
    <col min="7404" max="7404" width="17.7109375" style="4" customWidth="1"/>
    <col min="7405" max="7405" width="16.28515625" style="4" bestFit="1" customWidth="1"/>
    <col min="7406" max="7406" width="7" style="4" customWidth="1"/>
    <col min="7407" max="7407" width="8.7109375" style="4" customWidth="1"/>
    <col min="7408" max="7408" width="10.42578125" style="4" customWidth="1"/>
    <col min="7409" max="7409" width="17.140625" style="4" bestFit="1" customWidth="1"/>
    <col min="7410" max="7410" width="15.7109375" style="4" customWidth="1"/>
    <col min="7411" max="7411" width="7.28515625" style="4"/>
    <col min="7412" max="7412" width="16.7109375" style="4" customWidth="1"/>
    <col min="7413" max="7415" width="7.28515625" style="4"/>
    <col min="7416" max="7416" width="21.5703125" style="4" customWidth="1"/>
    <col min="7417" max="7417" width="18.28515625" style="4" customWidth="1"/>
    <col min="7418" max="7418" width="6.7109375" style="4" customWidth="1"/>
    <col min="7419" max="7419" width="4.28515625" style="4" customWidth="1"/>
    <col min="7420" max="7420" width="22.7109375" style="4" customWidth="1"/>
    <col min="7421" max="7421" width="17.85546875" style="4" customWidth="1"/>
    <col min="7422" max="7426" width="7.28515625" style="4"/>
    <col min="7427" max="7427" width="15.7109375" style="4" customWidth="1"/>
    <col min="7428" max="7428" width="17.28515625" style="4" customWidth="1"/>
    <col min="7429" max="7429" width="9.28515625" style="4" bestFit="1" customWidth="1"/>
    <col min="7430" max="7430" width="7.28515625" style="4"/>
    <col min="7431" max="7431" width="16.7109375" style="4" customWidth="1"/>
    <col min="7432" max="7432" width="19.85546875" style="4" customWidth="1"/>
    <col min="7433" max="7433" width="10.28515625" style="4" bestFit="1" customWidth="1"/>
    <col min="7434" max="7639" width="7.28515625" style="4"/>
    <col min="7640" max="7640" width="28.42578125" style="4" customWidth="1"/>
    <col min="7641" max="7641" width="19.42578125" style="4" customWidth="1"/>
    <col min="7642" max="7643" width="12.5703125" style="4" customWidth="1"/>
    <col min="7644" max="7646" width="13.7109375" style="4" customWidth="1"/>
    <col min="7647" max="7647" width="20.42578125" style="4" customWidth="1"/>
    <col min="7648" max="7649" width="13.7109375" style="4" customWidth="1"/>
    <col min="7650" max="7650" width="4.7109375" style="4" customWidth="1"/>
    <col min="7651" max="7651" width="19.5703125" style="4" bestFit="1" customWidth="1"/>
    <col min="7652" max="7653" width="9.85546875" style="4" customWidth="1"/>
    <col min="7654" max="7654" width="9.5703125" style="4" customWidth="1"/>
    <col min="7655" max="7655" width="8.28515625" style="4" customWidth="1"/>
    <col min="7656" max="7656" width="11" style="4" customWidth="1"/>
    <col min="7657" max="7657" width="13.140625" style="4" customWidth="1"/>
    <col min="7658" max="7658" width="16.28515625" style="4" bestFit="1" customWidth="1"/>
    <col min="7659" max="7659" width="10.28515625" style="4" customWidth="1"/>
    <col min="7660" max="7660" width="17.7109375" style="4" customWidth="1"/>
    <col min="7661" max="7661" width="16.28515625" style="4" bestFit="1" customWidth="1"/>
    <col min="7662" max="7662" width="7" style="4" customWidth="1"/>
    <col min="7663" max="7663" width="8.7109375" style="4" customWidth="1"/>
    <col min="7664" max="7664" width="10.42578125" style="4" customWidth="1"/>
    <col min="7665" max="7665" width="17.140625" style="4" bestFit="1" customWidth="1"/>
    <col min="7666" max="7666" width="15.7109375" style="4" customWidth="1"/>
    <col min="7667" max="7667" width="7.28515625" style="4"/>
    <col min="7668" max="7668" width="16.7109375" style="4" customWidth="1"/>
    <col min="7669" max="7671" width="7.28515625" style="4"/>
    <col min="7672" max="7672" width="21.5703125" style="4" customWidth="1"/>
    <col min="7673" max="7673" width="18.28515625" style="4" customWidth="1"/>
    <col min="7674" max="7674" width="6.7109375" style="4" customWidth="1"/>
    <col min="7675" max="7675" width="4.28515625" style="4" customWidth="1"/>
    <col min="7676" max="7676" width="22.7109375" style="4" customWidth="1"/>
    <col min="7677" max="7677" width="17.85546875" style="4" customWidth="1"/>
    <col min="7678" max="7682" width="7.28515625" style="4"/>
    <col min="7683" max="7683" width="15.7109375" style="4" customWidth="1"/>
    <col min="7684" max="7684" width="17.28515625" style="4" customWidth="1"/>
    <col min="7685" max="7685" width="9.28515625" style="4" bestFit="1" customWidth="1"/>
    <col min="7686" max="7686" width="7.28515625" style="4"/>
    <col min="7687" max="7687" width="16.7109375" style="4" customWidth="1"/>
    <col min="7688" max="7688" width="19.85546875" style="4" customWidth="1"/>
    <col min="7689" max="7689" width="10.28515625" style="4" bestFit="1" customWidth="1"/>
    <col min="7690" max="7895" width="7.28515625" style="4"/>
    <col min="7896" max="7896" width="28.42578125" style="4" customWidth="1"/>
    <col min="7897" max="7897" width="19.42578125" style="4" customWidth="1"/>
    <col min="7898" max="7899" width="12.5703125" style="4" customWidth="1"/>
    <col min="7900" max="7902" width="13.7109375" style="4" customWidth="1"/>
    <col min="7903" max="7903" width="20.42578125" style="4" customWidth="1"/>
    <col min="7904" max="7905" width="13.7109375" style="4" customWidth="1"/>
    <col min="7906" max="7906" width="4.7109375" style="4" customWidth="1"/>
    <col min="7907" max="7907" width="19.5703125" style="4" bestFit="1" customWidth="1"/>
    <col min="7908" max="7909" width="9.85546875" style="4" customWidth="1"/>
    <col min="7910" max="7910" width="9.5703125" style="4" customWidth="1"/>
    <col min="7911" max="7911" width="8.28515625" style="4" customWidth="1"/>
    <col min="7912" max="7912" width="11" style="4" customWidth="1"/>
    <col min="7913" max="7913" width="13.140625" style="4" customWidth="1"/>
    <col min="7914" max="7914" width="16.28515625" style="4" bestFit="1" customWidth="1"/>
    <col min="7915" max="7915" width="10.28515625" style="4" customWidth="1"/>
    <col min="7916" max="7916" width="17.7109375" style="4" customWidth="1"/>
    <col min="7917" max="7917" width="16.28515625" style="4" bestFit="1" customWidth="1"/>
    <col min="7918" max="7918" width="7" style="4" customWidth="1"/>
    <col min="7919" max="7919" width="8.7109375" style="4" customWidth="1"/>
    <col min="7920" max="7920" width="10.42578125" style="4" customWidth="1"/>
    <col min="7921" max="7921" width="17.140625" style="4" bestFit="1" customWidth="1"/>
    <col min="7922" max="7922" width="15.7109375" style="4" customWidth="1"/>
    <col min="7923" max="7923" width="7.28515625" style="4"/>
    <col min="7924" max="7924" width="16.7109375" style="4" customWidth="1"/>
    <col min="7925" max="7927" width="7.28515625" style="4"/>
    <col min="7928" max="7928" width="21.5703125" style="4" customWidth="1"/>
    <col min="7929" max="7929" width="18.28515625" style="4" customWidth="1"/>
    <col min="7930" max="7930" width="6.7109375" style="4" customWidth="1"/>
    <col min="7931" max="7931" width="4.28515625" style="4" customWidth="1"/>
    <col min="7932" max="7932" width="22.7109375" style="4" customWidth="1"/>
    <col min="7933" max="7933" width="17.85546875" style="4" customWidth="1"/>
    <col min="7934" max="7938" width="7.28515625" style="4"/>
    <col min="7939" max="7939" width="15.7109375" style="4" customWidth="1"/>
    <col min="7940" max="7940" width="17.28515625" style="4" customWidth="1"/>
    <col min="7941" max="7941" width="9.28515625" style="4" bestFit="1" customWidth="1"/>
    <col min="7942" max="7942" width="7.28515625" style="4"/>
    <col min="7943" max="7943" width="16.7109375" style="4" customWidth="1"/>
    <col min="7944" max="7944" width="19.85546875" style="4" customWidth="1"/>
    <col min="7945" max="7945" width="10.28515625" style="4" bestFit="1" customWidth="1"/>
    <col min="7946" max="8151" width="7.28515625" style="4"/>
    <col min="8152" max="8152" width="28.42578125" style="4" customWidth="1"/>
    <col min="8153" max="8153" width="19.42578125" style="4" customWidth="1"/>
    <col min="8154" max="8155" width="12.5703125" style="4" customWidth="1"/>
    <col min="8156" max="8158" width="13.7109375" style="4" customWidth="1"/>
    <col min="8159" max="8159" width="20.42578125" style="4" customWidth="1"/>
    <col min="8160" max="8161" width="13.7109375" style="4" customWidth="1"/>
    <col min="8162" max="8162" width="4.7109375" style="4" customWidth="1"/>
    <col min="8163" max="8163" width="19.5703125" style="4" bestFit="1" customWidth="1"/>
    <col min="8164" max="8165" width="9.85546875" style="4" customWidth="1"/>
    <col min="8166" max="8166" width="9.5703125" style="4" customWidth="1"/>
    <col min="8167" max="8167" width="8.28515625" style="4" customWidth="1"/>
    <col min="8168" max="8168" width="11" style="4" customWidth="1"/>
    <col min="8169" max="8169" width="13.140625" style="4" customWidth="1"/>
    <col min="8170" max="8170" width="16.28515625" style="4" bestFit="1" customWidth="1"/>
    <col min="8171" max="8171" width="10.28515625" style="4" customWidth="1"/>
    <col min="8172" max="8172" width="17.7109375" style="4" customWidth="1"/>
    <col min="8173" max="8173" width="16.28515625" style="4" bestFit="1" customWidth="1"/>
    <col min="8174" max="8174" width="7" style="4" customWidth="1"/>
    <col min="8175" max="8175" width="8.7109375" style="4" customWidth="1"/>
    <col min="8176" max="8176" width="10.42578125" style="4" customWidth="1"/>
    <col min="8177" max="8177" width="17.140625" style="4" bestFit="1" customWidth="1"/>
    <col min="8178" max="8178" width="15.7109375" style="4" customWidth="1"/>
    <col min="8179" max="8179" width="7.28515625" style="4"/>
    <col min="8180" max="8180" width="16.7109375" style="4" customWidth="1"/>
    <col min="8181" max="8183" width="7.28515625" style="4"/>
    <col min="8184" max="8184" width="21.5703125" style="4" customWidth="1"/>
    <col min="8185" max="8185" width="18.28515625" style="4" customWidth="1"/>
    <col min="8186" max="8186" width="6.7109375" style="4" customWidth="1"/>
    <col min="8187" max="8187" width="4.28515625" style="4" customWidth="1"/>
    <col min="8188" max="8188" width="22.7109375" style="4" customWidth="1"/>
    <col min="8189" max="8189" width="17.85546875" style="4" customWidth="1"/>
    <col min="8190" max="8194" width="7.28515625" style="4"/>
    <col min="8195" max="8195" width="15.7109375" style="4" customWidth="1"/>
    <col min="8196" max="8196" width="17.28515625" style="4" customWidth="1"/>
    <col min="8197" max="8197" width="9.28515625" style="4" bestFit="1" customWidth="1"/>
    <col min="8198" max="8198" width="7.28515625" style="4"/>
    <col min="8199" max="8199" width="16.7109375" style="4" customWidth="1"/>
    <col min="8200" max="8200" width="19.85546875" style="4" customWidth="1"/>
    <col min="8201" max="8201" width="10.28515625" style="4" bestFit="1" customWidth="1"/>
    <col min="8202" max="8407" width="7.28515625" style="4"/>
    <col min="8408" max="8408" width="28.42578125" style="4" customWidth="1"/>
    <col min="8409" max="8409" width="19.42578125" style="4" customWidth="1"/>
    <col min="8410" max="8411" width="12.5703125" style="4" customWidth="1"/>
    <col min="8412" max="8414" width="13.7109375" style="4" customWidth="1"/>
    <col min="8415" max="8415" width="20.42578125" style="4" customWidth="1"/>
    <col min="8416" max="8417" width="13.7109375" style="4" customWidth="1"/>
    <col min="8418" max="8418" width="4.7109375" style="4" customWidth="1"/>
    <col min="8419" max="8419" width="19.5703125" style="4" bestFit="1" customWidth="1"/>
    <col min="8420" max="8421" width="9.85546875" style="4" customWidth="1"/>
    <col min="8422" max="8422" width="9.5703125" style="4" customWidth="1"/>
    <col min="8423" max="8423" width="8.28515625" style="4" customWidth="1"/>
    <col min="8424" max="8424" width="11" style="4" customWidth="1"/>
    <col min="8425" max="8425" width="13.140625" style="4" customWidth="1"/>
    <col min="8426" max="8426" width="16.28515625" style="4" bestFit="1" customWidth="1"/>
    <col min="8427" max="8427" width="10.28515625" style="4" customWidth="1"/>
    <col min="8428" max="8428" width="17.7109375" style="4" customWidth="1"/>
    <col min="8429" max="8429" width="16.28515625" style="4" bestFit="1" customWidth="1"/>
    <col min="8430" max="8430" width="7" style="4" customWidth="1"/>
    <col min="8431" max="8431" width="8.7109375" style="4" customWidth="1"/>
    <col min="8432" max="8432" width="10.42578125" style="4" customWidth="1"/>
    <col min="8433" max="8433" width="17.140625" style="4" bestFit="1" customWidth="1"/>
    <col min="8434" max="8434" width="15.7109375" style="4" customWidth="1"/>
    <col min="8435" max="8435" width="7.28515625" style="4"/>
    <col min="8436" max="8436" width="16.7109375" style="4" customWidth="1"/>
    <col min="8437" max="8439" width="7.28515625" style="4"/>
    <col min="8440" max="8440" width="21.5703125" style="4" customWidth="1"/>
    <col min="8441" max="8441" width="18.28515625" style="4" customWidth="1"/>
    <col min="8442" max="8442" width="6.7109375" style="4" customWidth="1"/>
    <col min="8443" max="8443" width="4.28515625" style="4" customWidth="1"/>
    <col min="8444" max="8444" width="22.7109375" style="4" customWidth="1"/>
    <col min="8445" max="8445" width="17.85546875" style="4" customWidth="1"/>
    <col min="8446" max="8450" width="7.28515625" style="4"/>
    <col min="8451" max="8451" width="15.7109375" style="4" customWidth="1"/>
    <col min="8452" max="8452" width="17.28515625" style="4" customWidth="1"/>
    <col min="8453" max="8453" width="9.28515625" style="4" bestFit="1" customWidth="1"/>
    <col min="8454" max="8454" width="7.28515625" style="4"/>
    <col min="8455" max="8455" width="16.7109375" style="4" customWidth="1"/>
    <col min="8456" max="8456" width="19.85546875" style="4" customWidth="1"/>
    <col min="8457" max="8457" width="10.28515625" style="4" bestFit="1" customWidth="1"/>
    <col min="8458" max="8663" width="7.28515625" style="4"/>
    <col min="8664" max="8664" width="28.42578125" style="4" customWidth="1"/>
    <col min="8665" max="8665" width="19.42578125" style="4" customWidth="1"/>
    <col min="8666" max="8667" width="12.5703125" style="4" customWidth="1"/>
    <col min="8668" max="8670" width="13.7109375" style="4" customWidth="1"/>
    <col min="8671" max="8671" width="20.42578125" style="4" customWidth="1"/>
    <col min="8672" max="8673" width="13.7109375" style="4" customWidth="1"/>
    <col min="8674" max="8674" width="4.7109375" style="4" customWidth="1"/>
    <col min="8675" max="8675" width="19.5703125" style="4" bestFit="1" customWidth="1"/>
    <col min="8676" max="8677" width="9.85546875" style="4" customWidth="1"/>
    <col min="8678" max="8678" width="9.5703125" style="4" customWidth="1"/>
    <col min="8679" max="8679" width="8.28515625" style="4" customWidth="1"/>
    <col min="8680" max="8680" width="11" style="4" customWidth="1"/>
    <col min="8681" max="8681" width="13.140625" style="4" customWidth="1"/>
    <col min="8682" max="8682" width="16.28515625" style="4" bestFit="1" customWidth="1"/>
    <col min="8683" max="8683" width="10.28515625" style="4" customWidth="1"/>
    <col min="8684" max="8684" width="17.7109375" style="4" customWidth="1"/>
    <col min="8685" max="8685" width="16.28515625" style="4" bestFit="1" customWidth="1"/>
    <col min="8686" max="8686" width="7" style="4" customWidth="1"/>
    <col min="8687" max="8687" width="8.7109375" style="4" customWidth="1"/>
    <col min="8688" max="8688" width="10.42578125" style="4" customWidth="1"/>
    <col min="8689" max="8689" width="17.140625" style="4" bestFit="1" customWidth="1"/>
    <col min="8690" max="8690" width="15.7109375" style="4" customWidth="1"/>
    <col min="8691" max="8691" width="7.28515625" style="4"/>
    <col min="8692" max="8692" width="16.7109375" style="4" customWidth="1"/>
    <col min="8693" max="8695" width="7.28515625" style="4"/>
    <col min="8696" max="8696" width="21.5703125" style="4" customWidth="1"/>
    <col min="8697" max="8697" width="18.28515625" style="4" customWidth="1"/>
    <col min="8698" max="8698" width="6.7109375" style="4" customWidth="1"/>
    <col min="8699" max="8699" width="4.28515625" style="4" customWidth="1"/>
    <col min="8700" max="8700" width="22.7109375" style="4" customWidth="1"/>
    <col min="8701" max="8701" width="17.85546875" style="4" customWidth="1"/>
    <col min="8702" max="8706" width="7.28515625" style="4"/>
    <col min="8707" max="8707" width="15.7109375" style="4" customWidth="1"/>
    <col min="8708" max="8708" width="17.28515625" style="4" customWidth="1"/>
    <col min="8709" max="8709" width="9.28515625" style="4" bestFit="1" customWidth="1"/>
    <col min="8710" max="8710" width="7.28515625" style="4"/>
    <col min="8711" max="8711" width="16.7109375" style="4" customWidth="1"/>
    <col min="8712" max="8712" width="19.85546875" style="4" customWidth="1"/>
    <col min="8713" max="8713" width="10.28515625" style="4" bestFit="1" customWidth="1"/>
    <col min="8714" max="8919" width="7.28515625" style="4"/>
    <col min="8920" max="8920" width="28.42578125" style="4" customWidth="1"/>
    <col min="8921" max="8921" width="19.42578125" style="4" customWidth="1"/>
    <col min="8922" max="8923" width="12.5703125" style="4" customWidth="1"/>
    <col min="8924" max="8926" width="13.7109375" style="4" customWidth="1"/>
    <col min="8927" max="8927" width="20.42578125" style="4" customWidth="1"/>
    <col min="8928" max="8929" width="13.7109375" style="4" customWidth="1"/>
    <col min="8930" max="8930" width="4.7109375" style="4" customWidth="1"/>
    <col min="8931" max="8931" width="19.5703125" style="4" bestFit="1" customWidth="1"/>
    <col min="8932" max="8933" width="9.85546875" style="4" customWidth="1"/>
    <col min="8934" max="8934" width="9.5703125" style="4" customWidth="1"/>
    <col min="8935" max="8935" width="8.28515625" style="4" customWidth="1"/>
    <col min="8936" max="8936" width="11" style="4" customWidth="1"/>
    <col min="8937" max="8937" width="13.140625" style="4" customWidth="1"/>
    <col min="8938" max="8938" width="16.28515625" style="4" bestFit="1" customWidth="1"/>
    <col min="8939" max="8939" width="10.28515625" style="4" customWidth="1"/>
    <col min="8940" max="8940" width="17.7109375" style="4" customWidth="1"/>
    <col min="8941" max="8941" width="16.28515625" style="4" bestFit="1" customWidth="1"/>
    <col min="8942" max="8942" width="7" style="4" customWidth="1"/>
    <col min="8943" max="8943" width="8.7109375" style="4" customWidth="1"/>
    <col min="8944" max="8944" width="10.42578125" style="4" customWidth="1"/>
    <col min="8945" max="8945" width="17.140625" style="4" bestFit="1" customWidth="1"/>
    <col min="8946" max="8946" width="15.7109375" style="4" customWidth="1"/>
    <col min="8947" max="8947" width="7.28515625" style="4"/>
    <col min="8948" max="8948" width="16.7109375" style="4" customWidth="1"/>
    <col min="8949" max="8951" width="7.28515625" style="4"/>
    <col min="8952" max="8952" width="21.5703125" style="4" customWidth="1"/>
    <col min="8953" max="8953" width="18.28515625" style="4" customWidth="1"/>
    <col min="8954" max="8954" width="6.7109375" style="4" customWidth="1"/>
    <col min="8955" max="8955" width="4.28515625" style="4" customWidth="1"/>
    <col min="8956" max="8956" width="22.7109375" style="4" customWidth="1"/>
    <col min="8957" max="8957" width="17.85546875" style="4" customWidth="1"/>
    <col min="8958" max="8962" width="7.28515625" style="4"/>
    <col min="8963" max="8963" width="15.7109375" style="4" customWidth="1"/>
    <col min="8964" max="8964" width="17.28515625" style="4" customWidth="1"/>
    <col min="8965" max="8965" width="9.28515625" style="4" bestFit="1" customWidth="1"/>
    <col min="8966" max="8966" width="7.28515625" style="4"/>
    <col min="8967" max="8967" width="16.7109375" style="4" customWidth="1"/>
    <col min="8968" max="8968" width="19.85546875" style="4" customWidth="1"/>
    <col min="8969" max="8969" width="10.28515625" style="4" bestFit="1" customWidth="1"/>
    <col min="8970" max="9175" width="7.28515625" style="4"/>
    <col min="9176" max="9176" width="28.42578125" style="4" customWidth="1"/>
    <col min="9177" max="9177" width="19.42578125" style="4" customWidth="1"/>
    <col min="9178" max="9179" width="12.5703125" style="4" customWidth="1"/>
    <col min="9180" max="9182" width="13.7109375" style="4" customWidth="1"/>
    <col min="9183" max="9183" width="20.42578125" style="4" customWidth="1"/>
    <col min="9184" max="9185" width="13.7109375" style="4" customWidth="1"/>
    <col min="9186" max="9186" width="4.7109375" style="4" customWidth="1"/>
    <col min="9187" max="9187" width="19.5703125" style="4" bestFit="1" customWidth="1"/>
    <col min="9188" max="9189" width="9.85546875" style="4" customWidth="1"/>
    <col min="9190" max="9190" width="9.5703125" style="4" customWidth="1"/>
    <col min="9191" max="9191" width="8.28515625" style="4" customWidth="1"/>
    <col min="9192" max="9192" width="11" style="4" customWidth="1"/>
    <col min="9193" max="9193" width="13.140625" style="4" customWidth="1"/>
    <col min="9194" max="9194" width="16.28515625" style="4" bestFit="1" customWidth="1"/>
    <col min="9195" max="9195" width="10.28515625" style="4" customWidth="1"/>
    <col min="9196" max="9196" width="17.7109375" style="4" customWidth="1"/>
    <col min="9197" max="9197" width="16.28515625" style="4" bestFit="1" customWidth="1"/>
    <col min="9198" max="9198" width="7" style="4" customWidth="1"/>
    <col min="9199" max="9199" width="8.7109375" style="4" customWidth="1"/>
    <col min="9200" max="9200" width="10.42578125" style="4" customWidth="1"/>
    <col min="9201" max="9201" width="17.140625" style="4" bestFit="1" customWidth="1"/>
    <col min="9202" max="9202" width="15.7109375" style="4" customWidth="1"/>
    <col min="9203" max="9203" width="7.28515625" style="4"/>
    <col min="9204" max="9204" width="16.7109375" style="4" customWidth="1"/>
    <col min="9205" max="9207" width="7.28515625" style="4"/>
    <col min="9208" max="9208" width="21.5703125" style="4" customWidth="1"/>
    <col min="9209" max="9209" width="18.28515625" style="4" customWidth="1"/>
    <col min="9210" max="9210" width="6.7109375" style="4" customWidth="1"/>
    <col min="9211" max="9211" width="4.28515625" style="4" customWidth="1"/>
    <col min="9212" max="9212" width="22.7109375" style="4" customWidth="1"/>
    <col min="9213" max="9213" width="17.85546875" style="4" customWidth="1"/>
    <col min="9214" max="9218" width="7.28515625" style="4"/>
    <col min="9219" max="9219" width="15.7109375" style="4" customWidth="1"/>
    <col min="9220" max="9220" width="17.28515625" style="4" customWidth="1"/>
    <col min="9221" max="9221" width="9.28515625" style="4" bestFit="1" customWidth="1"/>
    <col min="9222" max="9222" width="7.28515625" style="4"/>
    <col min="9223" max="9223" width="16.7109375" style="4" customWidth="1"/>
    <col min="9224" max="9224" width="19.85546875" style="4" customWidth="1"/>
    <col min="9225" max="9225" width="10.28515625" style="4" bestFit="1" customWidth="1"/>
    <col min="9226" max="9431" width="7.28515625" style="4"/>
    <col min="9432" max="9432" width="28.42578125" style="4" customWidth="1"/>
    <col min="9433" max="9433" width="19.42578125" style="4" customWidth="1"/>
    <col min="9434" max="9435" width="12.5703125" style="4" customWidth="1"/>
    <col min="9436" max="9438" width="13.7109375" style="4" customWidth="1"/>
    <col min="9439" max="9439" width="20.42578125" style="4" customWidth="1"/>
    <col min="9440" max="9441" width="13.7109375" style="4" customWidth="1"/>
    <col min="9442" max="9442" width="4.7109375" style="4" customWidth="1"/>
    <col min="9443" max="9443" width="19.5703125" style="4" bestFit="1" customWidth="1"/>
    <col min="9444" max="9445" width="9.85546875" style="4" customWidth="1"/>
    <col min="9446" max="9446" width="9.5703125" style="4" customWidth="1"/>
    <col min="9447" max="9447" width="8.28515625" style="4" customWidth="1"/>
    <col min="9448" max="9448" width="11" style="4" customWidth="1"/>
    <col min="9449" max="9449" width="13.140625" style="4" customWidth="1"/>
    <col min="9450" max="9450" width="16.28515625" style="4" bestFit="1" customWidth="1"/>
    <col min="9451" max="9451" width="10.28515625" style="4" customWidth="1"/>
    <col min="9452" max="9452" width="17.7109375" style="4" customWidth="1"/>
    <col min="9453" max="9453" width="16.28515625" style="4" bestFit="1" customWidth="1"/>
    <col min="9454" max="9454" width="7" style="4" customWidth="1"/>
    <col min="9455" max="9455" width="8.7109375" style="4" customWidth="1"/>
    <col min="9456" max="9456" width="10.42578125" style="4" customWidth="1"/>
    <col min="9457" max="9457" width="17.140625" style="4" bestFit="1" customWidth="1"/>
    <col min="9458" max="9458" width="15.7109375" style="4" customWidth="1"/>
    <col min="9459" max="9459" width="7.28515625" style="4"/>
    <col min="9460" max="9460" width="16.7109375" style="4" customWidth="1"/>
    <col min="9461" max="9463" width="7.28515625" style="4"/>
    <col min="9464" max="9464" width="21.5703125" style="4" customWidth="1"/>
    <col min="9465" max="9465" width="18.28515625" style="4" customWidth="1"/>
    <col min="9466" max="9466" width="6.7109375" style="4" customWidth="1"/>
    <col min="9467" max="9467" width="4.28515625" style="4" customWidth="1"/>
    <col min="9468" max="9468" width="22.7109375" style="4" customWidth="1"/>
    <col min="9469" max="9469" width="17.85546875" style="4" customWidth="1"/>
    <col min="9470" max="9474" width="7.28515625" style="4"/>
    <col min="9475" max="9475" width="15.7109375" style="4" customWidth="1"/>
    <col min="9476" max="9476" width="17.28515625" style="4" customWidth="1"/>
    <col min="9477" max="9477" width="9.28515625" style="4" bestFit="1" customWidth="1"/>
    <col min="9478" max="9478" width="7.28515625" style="4"/>
    <col min="9479" max="9479" width="16.7109375" style="4" customWidth="1"/>
    <col min="9480" max="9480" width="19.85546875" style="4" customWidth="1"/>
    <col min="9481" max="9481" width="10.28515625" style="4" bestFit="1" customWidth="1"/>
    <col min="9482" max="9687" width="7.28515625" style="4"/>
    <col min="9688" max="9688" width="28.42578125" style="4" customWidth="1"/>
    <col min="9689" max="9689" width="19.42578125" style="4" customWidth="1"/>
    <col min="9690" max="9691" width="12.5703125" style="4" customWidth="1"/>
    <col min="9692" max="9694" width="13.7109375" style="4" customWidth="1"/>
    <col min="9695" max="9695" width="20.42578125" style="4" customWidth="1"/>
    <col min="9696" max="9697" width="13.7109375" style="4" customWidth="1"/>
    <col min="9698" max="9698" width="4.7109375" style="4" customWidth="1"/>
    <col min="9699" max="9699" width="19.5703125" style="4" bestFit="1" customWidth="1"/>
    <col min="9700" max="9701" width="9.85546875" style="4" customWidth="1"/>
    <col min="9702" max="9702" width="9.5703125" style="4" customWidth="1"/>
    <col min="9703" max="9703" width="8.28515625" style="4" customWidth="1"/>
    <col min="9704" max="9704" width="11" style="4" customWidth="1"/>
    <col min="9705" max="9705" width="13.140625" style="4" customWidth="1"/>
    <col min="9706" max="9706" width="16.28515625" style="4" bestFit="1" customWidth="1"/>
    <col min="9707" max="9707" width="10.28515625" style="4" customWidth="1"/>
    <col min="9708" max="9708" width="17.7109375" style="4" customWidth="1"/>
    <col min="9709" max="9709" width="16.28515625" style="4" bestFit="1" customWidth="1"/>
    <col min="9710" max="9710" width="7" style="4" customWidth="1"/>
    <col min="9711" max="9711" width="8.7109375" style="4" customWidth="1"/>
    <col min="9712" max="9712" width="10.42578125" style="4" customWidth="1"/>
    <col min="9713" max="9713" width="17.140625" style="4" bestFit="1" customWidth="1"/>
    <col min="9714" max="9714" width="15.7109375" style="4" customWidth="1"/>
    <col min="9715" max="9715" width="7.28515625" style="4"/>
    <col min="9716" max="9716" width="16.7109375" style="4" customWidth="1"/>
    <col min="9717" max="9719" width="7.28515625" style="4"/>
    <col min="9720" max="9720" width="21.5703125" style="4" customWidth="1"/>
    <col min="9721" max="9721" width="18.28515625" style="4" customWidth="1"/>
    <col min="9722" max="9722" width="6.7109375" style="4" customWidth="1"/>
    <col min="9723" max="9723" width="4.28515625" style="4" customWidth="1"/>
    <col min="9724" max="9724" width="22.7109375" style="4" customWidth="1"/>
    <col min="9725" max="9725" width="17.85546875" style="4" customWidth="1"/>
    <col min="9726" max="9730" width="7.28515625" style="4"/>
    <col min="9731" max="9731" width="15.7109375" style="4" customWidth="1"/>
    <col min="9732" max="9732" width="17.28515625" style="4" customWidth="1"/>
    <col min="9733" max="9733" width="9.28515625" style="4" bestFit="1" customWidth="1"/>
    <col min="9734" max="9734" width="7.28515625" style="4"/>
    <col min="9735" max="9735" width="16.7109375" style="4" customWidth="1"/>
    <col min="9736" max="9736" width="19.85546875" style="4" customWidth="1"/>
    <col min="9737" max="9737" width="10.28515625" style="4" bestFit="1" customWidth="1"/>
    <col min="9738" max="9943" width="7.28515625" style="4"/>
    <col min="9944" max="9944" width="28.42578125" style="4" customWidth="1"/>
    <col min="9945" max="9945" width="19.42578125" style="4" customWidth="1"/>
    <col min="9946" max="9947" width="12.5703125" style="4" customWidth="1"/>
    <col min="9948" max="9950" width="13.7109375" style="4" customWidth="1"/>
    <col min="9951" max="9951" width="20.42578125" style="4" customWidth="1"/>
    <col min="9952" max="9953" width="13.7109375" style="4" customWidth="1"/>
    <col min="9954" max="9954" width="4.7109375" style="4" customWidth="1"/>
    <col min="9955" max="9955" width="19.5703125" style="4" bestFit="1" customWidth="1"/>
    <col min="9956" max="9957" width="9.85546875" style="4" customWidth="1"/>
    <col min="9958" max="9958" width="9.5703125" style="4" customWidth="1"/>
    <col min="9959" max="9959" width="8.28515625" style="4" customWidth="1"/>
    <col min="9960" max="9960" width="11" style="4" customWidth="1"/>
    <col min="9961" max="9961" width="13.140625" style="4" customWidth="1"/>
    <col min="9962" max="9962" width="16.28515625" style="4" bestFit="1" customWidth="1"/>
    <col min="9963" max="9963" width="10.28515625" style="4" customWidth="1"/>
    <col min="9964" max="9964" width="17.7109375" style="4" customWidth="1"/>
    <col min="9965" max="9965" width="16.28515625" style="4" bestFit="1" customWidth="1"/>
    <col min="9966" max="9966" width="7" style="4" customWidth="1"/>
    <col min="9967" max="9967" width="8.7109375" style="4" customWidth="1"/>
    <col min="9968" max="9968" width="10.42578125" style="4" customWidth="1"/>
    <col min="9969" max="9969" width="17.140625" style="4" bestFit="1" customWidth="1"/>
    <col min="9970" max="9970" width="15.7109375" style="4" customWidth="1"/>
    <col min="9971" max="9971" width="7.28515625" style="4"/>
    <col min="9972" max="9972" width="16.7109375" style="4" customWidth="1"/>
    <col min="9973" max="9975" width="7.28515625" style="4"/>
    <col min="9976" max="9976" width="21.5703125" style="4" customWidth="1"/>
    <col min="9977" max="9977" width="18.28515625" style="4" customWidth="1"/>
    <col min="9978" max="9978" width="6.7109375" style="4" customWidth="1"/>
    <col min="9979" max="9979" width="4.28515625" style="4" customWidth="1"/>
    <col min="9980" max="9980" width="22.7109375" style="4" customWidth="1"/>
    <col min="9981" max="9981" width="17.85546875" style="4" customWidth="1"/>
    <col min="9982" max="9986" width="7.28515625" style="4"/>
    <col min="9987" max="9987" width="15.7109375" style="4" customWidth="1"/>
    <col min="9988" max="9988" width="17.28515625" style="4" customWidth="1"/>
    <col min="9989" max="9989" width="9.28515625" style="4" bestFit="1" customWidth="1"/>
    <col min="9990" max="9990" width="7.28515625" style="4"/>
    <col min="9991" max="9991" width="16.7109375" style="4" customWidth="1"/>
    <col min="9992" max="9992" width="19.85546875" style="4" customWidth="1"/>
    <col min="9993" max="9993" width="10.28515625" style="4" bestFit="1" customWidth="1"/>
    <col min="9994" max="10199" width="7.28515625" style="4"/>
    <col min="10200" max="10200" width="28.42578125" style="4" customWidth="1"/>
    <col min="10201" max="10201" width="19.42578125" style="4" customWidth="1"/>
    <col min="10202" max="10203" width="12.5703125" style="4" customWidth="1"/>
    <col min="10204" max="10206" width="13.7109375" style="4" customWidth="1"/>
    <col min="10207" max="10207" width="20.42578125" style="4" customWidth="1"/>
    <col min="10208" max="10209" width="13.7109375" style="4" customWidth="1"/>
    <col min="10210" max="10210" width="4.7109375" style="4" customWidth="1"/>
    <col min="10211" max="10211" width="19.5703125" style="4" bestFit="1" customWidth="1"/>
    <col min="10212" max="10213" width="9.85546875" style="4" customWidth="1"/>
    <col min="10214" max="10214" width="9.5703125" style="4" customWidth="1"/>
    <col min="10215" max="10215" width="8.28515625" style="4" customWidth="1"/>
    <col min="10216" max="10216" width="11" style="4" customWidth="1"/>
    <col min="10217" max="10217" width="13.140625" style="4" customWidth="1"/>
    <col min="10218" max="10218" width="16.28515625" style="4" bestFit="1" customWidth="1"/>
    <col min="10219" max="10219" width="10.28515625" style="4" customWidth="1"/>
    <col min="10220" max="10220" width="17.7109375" style="4" customWidth="1"/>
    <col min="10221" max="10221" width="16.28515625" style="4" bestFit="1" customWidth="1"/>
    <col min="10222" max="10222" width="7" style="4" customWidth="1"/>
    <col min="10223" max="10223" width="8.7109375" style="4" customWidth="1"/>
    <col min="10224" max="10224" width="10.42578125" style="4" customWidth="1"/>
    <col min="10225" max="10225" width="17.140625" style="4" bestFit="1" customWidth="1"/>
    <col min="10226" max="10226" width="15.7109375" style="4" customWidth="1"/>
    <col min="10227" max="10227" width="7.28515625" style="4"/>
    <col min="10228" max="10228" width="16.7109375" style="4" customWidth="1"/>
    <col min="10229" max="10231" width="7.28515625" style="4"/>
    <col min="10232" max="10232" width="21.5703125" style="4" customWidth="1"/>
    <col min="10233" max="10233" width="18.28515625" style="4" customWidth="1"/>
    <col min="10234" max="10234" width="6.7109375" style="4" customWidth="1"/>
    <col min="10235" max="10235" width="4.28515625" style="4" customWidth="1"/>
    <col min="10236" max="10236" width="22.7109375" style="4" customWidth="1"/>
    <col min="10237" max="10237" width="17.85546875" style="4" customWidth="1"/>
    <col min="10238" max="10242" width="7.28515625" style="4"/>
    <col min="10243" max="10243" width="15.7109375" style="4" customWidth="1"/>
    <col min="10244" max="10244" width="17.28515625" style="4" customWidth="1"/>
    <col min="10245" max="10245" width="9.28515625" style="4" bestFit="1" customWidth="1"/>
    <col min="10246" max="10246" width="7.28515625" style="4"/>
    <col min="10247" max="10247" width="16.7109375" style="4" customWidth="1"/>
    <col min="10248" max="10248" width="19.85546875" style="4" customWidth="1"/>
    <col min="10249" max="10249" width="10.28515625" style="4" bestFit="1" customWidth="1"/>
    <col min="10250" max="10455" width="7.28515625" style="4"/>
    <col min="10456" max="10456" width="28.42578125" style="4" customWidth="1"/>
    <col min="10457" max="10457" width="19.42578125" style="4" customWidth="1"/>
    <col min="10458" max="10459" width="12.5703125" style="4" customWidth="1"/>
    <col min="10460" max="10462" width="13.7109375" style="4" customWidth="1"/>
    <col min="10463" max="10463" width="20.42578125" style="4" customWidth="1"/>
    <col min="10464" max="10465" width="13.7109375" style="4" customWidth="1"/>
    <col min="10466" max="10466" width="4.7109375" style="4" customWidth="1"/>
    <col min="10467" max="10467" width="19.5703125" style="4" bestFit="1" customWidth="1"/>
    <col min="10468" max="10469" width="9.85546875" style="4" customWidth="1"/>
    <col min="10470" max="10470" width="9.5703125" style="4" customWidth="1"/>
    <col min="10471" max="10471" width="8.28515625" style="4" customWidth="1"/>
    <col min="10472" max="10472" width="11" style="4" customWidth="1"/>
    <col min="10473" max="10473" width="13.140625" style="4" customWidth="1"/>
    <col min="10474" max="10474" width="16.28515625" style="4" bestFit="1" customWidth="1"/>
    <col min="10475" max="10475" width="10.28515625" style="4" customWidth="1"/>
    <col min="10476" max="10476" width="17.7109375" style="4" customWidth="1"/>
    <col min="10477" max="10477" width="16.28515625" style="4" bestFit="1" customWidth="1"/>
    <col min="10478" max="10478" width="7" style="4" customWidth="1"/>
    <col min="10479" max="10479" width="8.7109375" style="4" customWidth="1"/>
    <col min="10480" max="10480" width="10.42578125" style="4" customWidth="1"/>
    <col min="10481" max="10481" width="17.140625" style="4" bestFit="1" customWidth="1"/>
    <col min="10482" max="10482" width="15.7109375" style="4" customWidth="1"/>
    <col min="10483" max="10483" width="7.28515625" style="4"/>
    <col min="10484" max="10484" width="16.7109375" style="4" customWidth="1"/>
    <col min="10485" max="10487" width="7.28515625" style="4"/>
    <col min="10488" max="10488" width="21.5703125" style="4" customWidth="1"/>
    <col min="10489" max="10489" width="18.28515625" style="4" customWidth="1"/>
    <col min="10490" max="10490" width="6.7109375" style="4" customWidth="1"/>
    <col min="10491" max="10491" width="4.28515625" style="4" customWidth="1"/>
    <col min="10492" max="10492" width="22.7109375" style="4" customWidth="1"/>
    <col min="10493" max="10493" width="17.85546875" style="4" customWidth="1"/>
    <col min="10494" max="10498" width="7.28515625" style="4"/>
    <col min="10499" max="10499" width="15.7109375" style="4" customWidth="1"/>
    <col min="10500" max="10500" width="17.28515625" style="4" customWidth="1"/>
    <col min="10501" max="10501" width="9.28515625" style="4" bestFit="1" customWidth="1"/>
    <col min="10502" max="10502" width="7.28515625" style="4"/>
    <col min="10503" max="10503" width="16.7109375" style="4" customWidth="1"/>
    <col min="10504" max="10504" width="19.85546875" style="4" customWidth="1"/>
    <col min="10505" max="10505" width="10.28515625" style="4" bestFit="1" customWidth="1"/>
    <col min="10506" max="10711" width="7.28515625" style="4"/>
    <col min="10712" max="10712" width="28.42578125" style="4" customWidth="1"/>
    <col min="10713" max="10713" width="19.42578125" style="4" customWidth="1"/>
    <col min="10714" max="10715" width="12.5703125" style="4" customWidth="1"/>
    <col min="10716" max="10718" width="13.7109375" style="4" customWidth="1"/>
    <col min="10719" max="10719" width="20.42578125" style="4" customWidth="1"/>
    <col min="10720" max="10721" width="13.7109375" style="4" customWidth="1"/>
    <col min="10722" max="10722" width="4.7109375" style="4" customWidth="1"/>
    <col min="10723" max="10723" width="19.5703125" style="4" bestFit="1" customWidth="1"/>
    <col min="10724" max="10725" width="9.85546875" style="4" customWidth="1"/>
    <col min="10726" max="10726" width="9.5703125" style="4" customWidth="1"/>
    <col min="10727" max="10727" width="8.28515625" style="4" customWidth="1"/>
    <col min="10728" max="10728" width="11" style="4" customWidth="1"/>
    <col min="10729" max="10729" width="13.140625" style="4" customWidth="1"/>
    <col min="10730" max="10730" width="16.28515625" style="4" bestFit="1" customWidth="1"/>
    <col min="10731" max="10731" width="10.28515625" style="4" customWidth="1"/>
    <col min="10732" max="10732" width="17.7109375" style="4" customWidth="1"/>
    <col min="10733" max="10733" width="16.28515625" style="4" bestFit="1" customWidth="1"/>
    <col min="10734" max="10734" width="7" style="4" customWidth="1"/>
    <col min="10735" max="10735" width="8.7109375" style="4" customWidth="1"/>
    <col min="10736" max="10736" width="10.42578125" style="4" customWidth="1"/>
    <col min="10737" max="10737" width="17.140625" style="4" bestFit="1" customWidth="1"/>
    <col min="10738" max="10738" width="15.7109375" style="4" customWidth="1"/>
    <col min="10739" max="10739" width="7.28515625" style="4"/>
    <col min="10740" max="10740" width="16.7109375" style="4" customWidth="1"/>
    <col min="10741" max="10743" width="7.28515625" style="4"/>
    <col min="10744" max="10744" width="21.5703125" style="4" customWidth="1"/>
    <col min="10745" max="10745" width="18.28515625" style="4" customWidth="1"/>
    <col min="10746" max="10746" width="6.7109375" style="4" customWidth="1"/>
    <col min="10747" max="10747" width="4.28515625" style="4" customWidth="1"/>
    <col min="10748" max="10748" width="22.7109375" style="4" customWidth="1"/>
    <col min="10749" max="10749" width="17.85546875" style="4" customWidth="1"/>
    <col min="10750" max="10754" width="7.28515625" style="4"/>
    <col min="10755" max="10755" width="15.7109375" style="4" customWidth="1"/>
    <col min="10756" max="10756" width="17.28515625" style="4" customWidth="1"/>
    <col min="10757" max="10757" width="9.28515625" style="4" bestFit="1" customWidth="1"/>
    <col min="10758" max="10758" width="7.28515625" style="4"/>
    <col min="10759" max="10759" width="16.7109375" style="4" customWidth="1"/>
    <col min="10760" max="10760" width="19.85546875" style="4" customWidth="1"/>
    <col min="10761" max="10761" width="10.28515625" style="4" bestFit="1" customWidth="1"/>
    <col min="10762" max="10967" width="7.28515625" style="4"/>
    <col min="10968" max="10968" width="28.42578125" style="4" customWidth="1"/>
    <col min="10969" max="10969" width="19.42578125" style="4" customWidth="1"/>
    <col min="10970" max="10971" width="12.5703125" style="4" customWidth="1"/>
    <col min="10972" max="10974" width="13.7109375" style="4" customWidth="1"/>
    <col min="10975" max="10975" width="20.42578125" style="4" customWidth="1"/>
    <col min="10976" max="10977" width="13.7109375" style="4" customWidth="1"/>
    <col min="10978" max="10978" width="4.7109375" style="4" customWidth="1"/>
    <col min="10979" max="10979" width="19.5703125" style="4" bestFit="1" customWidth="1"/>
    <col min="10980" max="10981" width="9.85546875" style="4" customWidth="1"/>
    <col min="10982" max="10982" width="9.5703125" style="4" customWidth="1"/>
    <col min="10983" max="10983" width="8.28515625" style="4" customWidth="1"/>
    <col min="10984" max="10984" width="11" style="4" customWidth="1"/>
    <col min="10985" max="10985" width="13.140625" style="4" customWidth="1"/>
    <col min="10986" max="10986" width="16.28515625" style="4" bestFit="1" customWidth="1"/>
    <col min="10987" max="10987" width="10.28515625" style="4" customWidth="1"/>
    <col min="10988" max="10988" width="17.7109375" style="4" customWidth="1"/>
    <col min="10989" max="10989" width="16.28515625" style="4" bestFit="1" customWidth="1"/>
    <col min="10990" max="10990" width="7" style="4" customWidth="1"/>
    <col min="10991" max="10991" width="8.7109375" style="4" customWidth="1"/>
    <col min="10992" max="10992" width="10.42578125" style="4" customWidth="1"/>
    <col min="10993" max="10993" width="17.140625" style="4" bestFit="1" customWidth="1"/>
    <col min="10994" max="10994" width="15.7109375" style="4" customWidth="1"/>
    <col min="10995" max="10995" width="7.28515625" style="4"/>
    <col min="10996" max="10996" width="16.7109375" style="4" customWidth="1"/>
    <col min="10997" max="10999" width="7.28515625" style="4"/>
    <col min="11000" max="11000" width="21.5703125" style="4" customWidth="1"/>
    <col min="11001" max="11001" width="18.28515625" style="4" customWidth="1"/>
    <col min="11002" max="11002" width="6.7109375" style="4" customWidth="1"/>
    <col min="11003" max="11003" width="4.28515625" style="4" customWidth="1"/>
    <col min="11004" max="11004" width="22.7109375" style="4" customWidth="1"/>
    <col min="11005" max="11005" width="17.85546875" style="4" customWidth="1"/>
    <col min="11006" max="11010" width="7.28515625" style="4"/>
    <col min="11011" max="11011" width="15.7109375" style="4" customWidth="1"/>
    <col min="11012" max="11012" width="17.28515625" style="4" customWidth="1"/>
    <col min="11013" max="11013" width="9.28515625" style="4" bestFit="1" customWidth="1"/>
    <col min="11014" max="11014" width="7.28515625" style="4"/>
    <col min="11015" max="11015" width="16.7109375" style="4" customWidth="1"/>
    <col min="11016" max="11016" width="19.85546875" style="4" customWidth="1"/>
    <col min="11017" max="11017" width="10.28515625" style="4" bestFit="1" customWidth="1"/>
    <col min="11018" max="11223" width="7.28515625" style="4"/>
    <col min="11224" max="11224" width="28.42578125" style="4" customWidth="1"/>
    <col min="11225" max="11225" width="19.42578125" style="4" customWidth="1"/>
    <col min="11226" max="11227" width="12.5703125" style="4" customWidth="1"/>
    <col min="11228" max="11230" width="13.7109375" style="4" customWidth="1"/>
    <col min="11231" max="11231" width="20.42578125" style="4" customWidth="1"/>
    <col min="11232" max="11233" width="13.7109375" style="4" customWidth="1"/>
    <col min="11234" max="11234" width="4.7109375" style="4" customWidth="1"/>
    <col min="11235" max="11235" width="19.5703125" style="4" bestFit="1" customWidth="1"/>
    <col min="11236" max="11237" width="9.85546875" style="4" customWidth="1"/>
    <col min="11238" max="11238" width="9.5703125" style="4" customWidth="1"/>
    <col min="11239" max="11239" width="8.28515625" style="4" customWidth="1"/>
    <col min="11240" max="11240" width="11" style="4" customWidth="1"/>
    <col min="11241" max="11241" width="13.140625" style="4" customWidth="1"/>
    <col min="11242" max="11242" width="16.28515625" style="4" bestFit="1" customWidth="1"/>
    <col min="11243" max="11243" width="10.28515625" style="4" customWidth="1"/>
    <col min="11244" max="11244" width="17.7109375" style="4" customWidth="1"/>
    <col min="11245" max="11245" width="16.28515625" style="4" bestFit="1" customWidth="1"/>
    <col min="11246" max="11246" width="7" style="4" customWidth="1"/>
    <col min="11247" max="11247" width="8.7109375" style="4" customWidth="1"/>
    <col min="11248" max="11248" width="10.42578125" style="4" customWidth="1"/>
    <col min="11249" max="11249" width="17.140625" style="4" bestFit="1" customWidth="1"/>
    <col min="11250" max="11250" width="15.7109375" style="4" customWidth="1"/>
    <col min="11251" max="11251" width="7.28515625" style="4"/>
    <col min="11252" max="11252" width="16.7109375" style="4" customWidth="1"/>
    <col min="11253" max="11255" width="7.28515625" style="4"/>
    <col min="11256" max="11256" width="21.5703125" style="4" customWidth="1"/>
    <col min="11257" max="11257" width="18.28515625" style="4" customWidth="1"/>
    <col min="11258" max="11258" width="6.7109375" style="4" customWidth="1"/>
    <col min="11259" max="11259" width="4.28515625" style="4" customWidth="1"/>
    <col min="11260" max="11260" width="22.7109375" style="4" customWidth="1"/>
    <col min="11261" max="11261" width="17.85546875" style="4" customWidth="1"/>
    <col min="11262" max="11266" width="7.28515625" style="4"/>
    <col min="11267" max="11267" width="15.7109375" style="4" customWidth="1"/>
    <col min="11268" max="11268" width="17.28515625" style="4" customWidth="1"/>
    <col min="11269" max="11269" width="9.28515625" style="4" bestFit="1" customWidth="1"/>
    <col min="11270" max="11270" width="7.28515625" style="4"/>
    <col min="11271" max="11271" width="16.7109375" style="4" customWidth="1"/>
    <col min="11272" max="11272" width="19.85546875" style="4" customWidth="1"/>
    <col min="11273" max="11273" width="10.28515625" style="4" bestFit="1" customWidth="1"/>
    <col min="11274" max="11479" width="7.28515625" style="4"/>
    <col min="11480" max="11480" width="28.42578125" style="4" customWidth="1"/>
    <col min="11481" max="11481" width="19.42578125" style="4" customWidth="1"/>
    <col min="11482" max="11483" width="12.5703125" style="4" customWidth="1"/>
    <col min="11484" max="11486" width="13.7109375" style="4" customWidth="1"/>
    <col min="11487" max="11487" width="20.42578125" style="4" customWidth="1"/>
    <col min="11488" max="11489" width="13.7109375" style="4" customWidth="1"/>
    <col min="11490" max="11490" width="4.7109375" style="4" customWidth="1"/>
    <col min="11491" max="11491" width="19.5703125" style="4" bestFit="1" customWidth="1"/>
    <col min="11492" max="11493" width="9.85546875" style="4" customWidth="1"/>
    <col min="11494" max="11494" width="9.5703125" style="4" customWidth="1"/>
    <col min="11495" max="11495" width="8.28515625" style="4" customWidth="1"/>
    <col min="11496" max="11496" width="11" style="4" customWidth="1"/>
    <col min="11497" max="11497" width="13.140625" style="4" customWidth="1"/>
    <col min="11498" max="11498" width="16.28515625" style="4" bestFit="1" customWidth="1"/>
    <col min="11499" max="11499" width="10.28515625" style="4" customWidth="1"/>
    <col min="11500" max="11500" width="17.7109375" style="4" customWidth="1"/>
    <col min="11501" max="11501" width="16.28515625" style="4" bestFit="1" customWidth="1"/>
    <col min="11502" max="11502" width="7" style="4" customWidth="1"/>
    <col min="11503" max="11503" width="8.7109375" style="4" customWidth="1"/>
    <col min="11504" max="11504" width="10.42578125" style="4" customWidth="1"/>
    <col min="11505" max="11505" width="17.140625" style="4" bestFit="1" customWidth="1"/>
    <col min="11506" max="11506" width="15.7109375" style="4" customWidth="1"/>
    <col min="11507" max="11507" width="7.28515625" style="4"/>
    <col min="11508" max="11508" width="16.7109375" style="4" customWidth="1"/>
    <col min="11509" max="11511" width="7.28515625" style="4"/>
    <col min="11512" max="11512" width="21.5703125" style="4" customWidth="1"/>
    <col min="11513" max="11513" width="18.28515625" style="4" customWidth="1"/>
    <col min="11514" max="11514" width="6.7109375" style="4" customWidth="1"/>
    <col min="11515" max="11515" width="4.28515625" style="4" customWidth="1"/>
    <col min="11516" max="11516" width="22.7109375" style="4" customWidth="1"/>
    <col min="11517" max="11517" width="17.85546875" style="4" customWidth="1"/>
    <col min="11518" max="11522" width="7.28515625" style="4"/>
    <col min="11523" max="11523" width="15.7109375" style="4" customWidth="1"/>
    <col min="11524" max="11524" width="17.28515625" style="4" customWidth="1"/>
    <col min="11525" max="11525" width="9.28515625" style="4" bestFit="1" customWidth="1"/>
    <col min="11526" max="11526" width="7.28515625" style="4"/>
    <col min="11527" max="11527" width="16.7109375" style="4" customWidth="1"/>
    <col min="11528" max="11528" width="19.85546875" style="4" customWidth="1"/>
    <col min="11529" max="11529" width="10.28515625" style="4" bestFit="1" customWidth="1"/>
    <col min="11530" max="11735" width="7.28515625" style="4"/>
    <col min="11736" max="11736" width="28.42578125" style="4" customWidth="1"/>
    <col min="11737" max="11737" width="19.42578125" style="4" customWidth="1"/>
    <col min="11738" max="11739" width="12.5703125" style="4" customWidth="1"/>
    <col min="11740" max="11742" width="13.7109375" style="4" customWidth="1"/>
    <col min="11743" max="11743" width="20.42578125" style="4" customWidth="1"/>
    <col min="11744" max="11745" width="13.7109375" style="4" customWidth="1"/>
    <col min="11746" max="11746" width="4.7109375" style="4" customWidth="1"/>
    <col min="11747" max="11747" width="19.5703125" style="4" bestFit="1" customWidth="1"/>
    <col min="11748" max="11749" width="9.85546875" style="4" customWidth="1"/>
    <col min="11750" max="11750" width="9.5703125" style="4" customWidth="1"/>
    <col min="11751" max="11751" width="8.28515625" style="4" customWidth="1"/>
    <col min="11752" max="11752" width="11" style="4" customWidth="1"/>
    <col min="11753" max="11753" width="13.140625" style="4" customWidth="1"/>
    <col min="11754" max="11754" width="16.28515625" style="4" bestFit="1" customWidth="1"/>
    <col min="11755" max="11755" width="10.28515625" style="4" customWidth="1"/>
    <col min="11756" max="11756" width="17.7109375" style="4" customWidth="1"/>
    <col min="11757" max="11757" width="16.28515625" style="4" bestFit="1" customWidth="1"/>
    <col min="11758" max="11758" width="7" style="4" customWidth="1"/>
    <col min="11759" max="11759" width="8.7109375" style="4" customWidth="1"/>
    <col min="11760" max="11760" width="10.42578125" style="4" customWidth="1"/>
    <col min="11761" max="11761" width="17.140625" style="4" bestFit="1" customWidth="1"/>
    <col min="11762" max="11762" width="15.7109375" style="4" customWidth="1"/>
    <col min="11763" max="11763" width="7.28515625" style="4"/>
    <col min="11764" max="11764" width="16.7109375" style="4" customWidth="1"/>
    <col min="11765" max="11767" width="7.28515625" style="4"/>
    <col min="11768" max="11768" width="21.5703125" style="4" customWidth="1"/>
    <col min="11769" max="11769" width="18.28515625" style="4" customWidth="1"/>
    <col min="11770" max="11770" width="6.7109375" style="4" customWidth="1"/>
    <col min="11771" max="11771" width="4.28515625" style="4" customWidth="1"/>
    <col min="11772" max="11772" width="22.7109375" style="4" customWidth="1"/>
    <col min="11773" max="11773" width="17.85546875" style="4" customWidth="1"/>
    <col min="11774" max="11778" width="7.28515625" style="4"/>
    <col min="11779" max="11779" width="15.7109375" style="4" customWidth="1"/>
    <col min="11780" max="11780" width="17.28515625" style="4" customWidth="1"/>
    <col min="11781" max="11781" width="9.28515625" style="4" bestFit="1" customWidth="1"/>
    <col min="11782" max="11782" width="7.28515625" style="4"/>
    <col min="11783" max="11783" width="16.7109375" style="4" customWidth="1"/>
    <col min="11784" max="11784" width="19.85546875" style="4" customWidth="1"/>
    <col min="11785" max="11785" width="10.28515625" style="4" bestFit="1" customWidth="1"/>
    <col min="11786" max="11991" width="7.28515625" style="4"/>
    <col min="11992" max="11992" width="28.42578125" style="4" customWidth="1"/>
    <col min="11993" max="11993" width="19.42578125" style="4" customWidth="1"/>
    <col min="11994" max="11995" width="12.5703125" style="4" customWidth="1"/>
    <col min="11996" max="11998" width="13.7109375" style="4" customWidth="1"/>
    <col min="11999" max="11999" width="20.42578125" style="4" customWidth="1"/>
    <col min="12000" max="12001" width="13.7109375" style="4" customWidth="1"/>
    <col min="12002" max="12002" width="4.7109375" style="4" customWidth="1"/>
    <col min="12003" max="12003" width="19.5703125" style="4" bestFit="1" customWidth="1"/>
    <col min="12004" max="12005" width="9.85546875" style="4" customWidth="1"/>
    <col min="12006" max="12006" width="9.5703125" style="4" customWidth="1"/>
    <col min="12007" max="12007" width="8.28515625" style="4" customWidth="1"/>
    <col min="12008" max="12008" width="11" style="4" customWidth="1"/>
    <col min="12009" max="12009" width="13.140625" style="4" customWidth="1"/>
    <col min="12010" max="12010" width="16.28515625" style="4" bestFit="1" customWidth="1"/>
    <col min="12011" max="12011" width="10.28515625" style="4" customWidth="1"/>
    <col min="12012" max="12012" width="17.7109375" style="4" customWidth="1"/>
    <col min="12013" max="12013" width="16.28515625" style="4" bestFit="1" customWidth="1"/>
    <col min="12014" max="12014" width="7" style="4" customWidth="1"/>
    <col min="12015" max="12015" width="8.7109375" style="4" customWidth="1"/>
    <col min="12016" max="12016" width="10.42578125" style="4" customWidth="1"/>
    <col min="12017" max="12017" width="17.140625" style="4" bestFit="1" customWidth="1"/>
    <col min="12018" max="12018" width="15.7109375" style="4" customWidth="1"/>
    <col min="12019" max="12019" width="7.28515625" style="4"/>
    <col min="12020" max="12020" width="16.7109375" style="4" customWidth="1"/>
    <col min="12021" max="12023" width="7.28515625" style="4"/>
    <col min="12024" max="12024" width="21.5703125" style="4" customWidth="1"/>
    <col min="12025" max="12025" width="18.28515625" style="4" customWidth="1"/>
    <col min="12026" max="12026" width="6.7109375" style="4" customWidth="1"/>
    <col min="12027" max="12027" width="4.28515625" style="4" customWidth="1"/>
    <col min="12028" max="12028" width="22.7109375" style="4" customWidth="1"/>
    <col min="12029" max="12029" width="17.85546875" style="4" customWidth="1"/>
    <col min="12030" max="12034" width="7.28515625" style="4"/>
    <col min="12035" max="12035" width="15.7109375" style="4" customWidth="1"/>
    <col min="12036" max="12036" width="17.28515625" style="4" customWidth="1"/>
    <col min="12037" max="12037" width="9.28515625" style="4" bestFit="1" customWidth="1"/>
    <col min="12038" max="12038" width="7.28515625" style="4"/>
    <col min="12039" max="12039" width="16.7109375" style="4" customWidth="1"/>
    <col min="12040" max="12040" width="19.85546875" style="4" customWidth="1"/>
    <col min="12041" max="12041" width="10.28515625" style="4" bestFit="1" customWidth="1"/>
    <col min="12042" max="12247" width="7.28515625" style="4"/>
    <col min="12248" max="12248" width="28.42578125" style="4" customWidth="1"/>
    <col min="12249" max="12249" width="19.42578125" style="4" customWidth="1"/>
    <col min="12250" max="12251" width="12.5703125" style="4" customWidth="1"/>
    <col min="12252" max="12254" width="13.7109375" style="4" customWidth="1"/>
    <col min="12255" max="12255" width="20.42578125" style="4" customWidth="1"/>
    <col min="12256" max="12257" width="13.7109375" style="4" customWidth="1"/>
    <col min="12258" max="12258" width="4.7109375" style="4" customWidth="1"/>
    <col min="12259" max="12259" width="19.5703125" style="4" bestFit="1" customWidth="1"/>
    <col min="12260" max="12261" width="9.85546875" style="4" customWidth="1"/>
    <col min="12262" max="12262" width="9.5703125" style="4" customWidth="1"/>
    <col min="12263" max="12263" width="8.28515625" style="4" customWidth="1"/>
    <col min="12264" max="12264" width="11" style="4" customWidth="1"/>
    <col min="12265" max="12265" width="13.140625" style="4" customWidth="1"/>
    <col min="12266" max="12266" width="16.28515625" style="4" bestFit="1" customWidth="1"/>
    <col min="12267" max="12267" width="10.28515625" style="4" customWidth="1"/>
    <col min="12268" max="12268" width="17.7109375" style="4" customWidth="1"/>
    <col min="12269" max="12269" width="16.28515625" style="4" bestFit="1" customWidth="1"/>
    <col min="12270" max="12270" width="7" style="4" customWidth="1"/>
    <col min="12271" max="12271" width="8.7109375" style="4" customWidth="1"/>
    <col min="12272" max="12272" width="10.42578125" style="4" customWidth="1"/>
    <col min="12273" max="12273" width="17.140625" style="4" bestFit="1" customWidth="1"/>
    <col min="12274" max="12274" width="15.7109375" style="4" customWidth="1"/>
    <col min="12275" max="12275" width="7.28515625" style="4"/>
    <col min="12276" max="12276" width="16.7109375" style="4" customWidth="1"/>
    <col min="12277" max="12279" width="7.28515625" style="4"/>
    <col min="12280" max="12280" width="21.5703125" style="4" customWidth="1"/>
    <col min="12281" max="12281" width="18.28515625" style="4" customWidth="1"/>
    <col min="12282" max="12282" width="6.7109375" style="4" customWidth="1"/>
    <col min="12283" max="12283" width="4.28515625" style="4" customWidth="1"/>
    <col min="12284" max="12284" width="22.7109375" style="4" customWidth="1"/>
    <col min="12285" max="12285" width="17.85546875" style="4" customWidth="1"/>
    <col min="12286" max="12290" width="7.28515625" style="4"/>
    <col min="12291" max="12291" width="15.7109375" style="4" customWidth="1"/>
    <col min="12292" max="12292" width="17.28515625" style="4" customWidth="1"/>
    <col min="12293" max="12293" width="9.28515625" style="4" bestFit="1" customWidth="1"/>
    <col min="12294" max="12294" width="7.28515625" style="4"/>
    <col min="12295" max="12295" width="16.7109375" style="4" customWidth="1"/>
    <col min="12296" max="12296" width="19.85546875" style="4" customWidth="1"/>
    <col min="12297" max="12297" width="10.28515625" style="4" bestFit="1" customWidth="1"/>
    <col min="12298" max="12503" width="7.28515625" style="4"/>
    <col min="12504" max="12504" width="28.42578125" style="4" customWidth="1"/>
    <col min="12505" max="12505" width="19.42578125" style="4" customWidth="1"/>
    <col min="12506" max="12507" width="12.5703125" style="4" customWidth="1"/>
    <col min="12508" max="12510" width="13.7109375" style="4" customWidth="1"/>
    <col min="12511" max="12511" width="20.42578125" style="4" customWidth="1"/>
    <col min="12512" max="12513" width="13.7109375" style="4" customWidth="1"/>
    <col min="12514" max="12514" width="4.7109375" style="4" customWidth="1"/>
    <col min="12515" max="12515" width="19.5703125" style="4" bestFit="1" customWidth="1"/>
    <col min="12516" max="12517" width="9.85546875" style="4" customWidth="1"/>
    <col min="12518" max="12518" width="9.5703125" style="4" customWidth="1"/>
    <col min="12519" max="12519" width="8.28515625" style="4" customWidth="1"/>
    <col min="12520" max="12520" width="11" style="4" customWidth="1"/>
    <col min="12521" max="12521" width="13.140625" style="4" customWidth="1"/>
    <col min="12522" max="12522" width="16.28515625" style="4" bestFit="1" customWidth="1"/>
    <col min="12523" max="12523" width="10.28515625" style="4" customWidth="1"/>
    <col min="12524" max="12524" width="17.7109375" style="4" customWidth="1"/>
    <col min="12525" max="12525" width="16.28515625" style="4" bestFit="1" customWidth="1"/>
    <col min="12526" max="12526" width="7" style="4" customWidth="1"/>
    <col min="12527" max="12527" width="8.7109375" style="4" customWidth="1"/>
    <col min="12528" max="12528" width="10.42578125" style="4" customWidth="1"/>
    <col min="12529" max="12529" width="17.140625" style="4" bestFit="1" customWidth="1"/>
    <col min="12530" max="12530" width="15.7109375" style="4" customWidth="1"/>
    <col min="12531" max="12531" width="7.28515625" style="4"/>
    <col min="12532" max="12532" width="16.7109375" style="4" customWidth="1"/>
    <col min="12533" max="12535" width="7.28515625" style="4"/>
    <col min="12536" max="12536" width="21.5703125" style="4" customWidth="1"/>
    <col min="12537" max="12537" width="18.28515625" style="4" customWidth="1"/>
    <col min="12538" max="12538" width="6.7109375" style="4" customWidth="1"/>
    <col min="12539" max="12539" width="4.28515625" style="4" customWidth="1"/>
    <col min="12540" max="12540" width="22.7109375" style="4" customWidth="1"/>
    <col min="12541" max="12541" width="17.85546875" style="4" customWidth="1"/>
    <col min="12542" max="12546" width="7.28515625" style="4"/>
    <col min="12547" max="12547" width="15.7109375" style="4" customWidth="1"/>
    <col min="12548" max="12548" width="17.28515625" style="4" customWidth="1"/>
    <col min="12549" max="12549" width="9.28515625" style="4" bestFit="1" customWidth="1"/>
    <col min="12550" max="12550" width="7.28515625" style="4"/>
    <col min="12551" max="12551" width="16.7109375" style="4" customWidth="1"/>
    <col min="12552" max="12552" width="19.85546875" style="4" customWidth="1"/>
    <col min="12553" max="12553" width="10.28515625" style="4" bestFit="1" customWidth="1"/>
    <col min="12554" max="12759" width="7.28515625" style="4"/>
    <col min="12760" max="12760" width="28.42578125" style="4" customWidth="1"/>
    <col min="12761" max="12761" width="19.42578125" style="4" customWidth="1"/>
    <col min="12762" max="12763" width="12.5703125" style="4" customWidth="1"/>
    <col min="12764" max="12766" width="13.7109375" style="4" customWidth="1"/>
    <col min="12767" max="12767" width="20.42578125" style="4" customWidth="1"/>
    <col min="12768" max="12769" width="13.7109375" style="4" customWidth="1"/>
    <col min="12770" max="12770" width="4.7109375" style="4" customWidth="1"/>
    <col min="12771" max="12771" width="19.5703125" style="4" bestFit="1" customWidth="1"/>
    <col min="12772" max="12773" width="9.85546875" style="4" customWidth="1"/>
    <col min="12774" max="12774" width="9.5703125" style="4" customWidth="1"/>
    <col min="12775" max="12775" width="8.28515625" style="4" customWidth="1"/>
    <col min="12776" max="12776" width="11" style="4" customWidth="1"/>
    <col min="12777" max="12777" width="13.140625" style="4" customWidth="1"/>
    <col min="12778" max="12778" width="16.28515625" style="4" bestFit="1" customWidth="1"/>
    <col min="12779" max="12779" width="10.28515625" style="4" customWidth="1"/>
    <col min="12780" max="12780" width="17.7109375" style="4" customWidth="1"/>
    <col min="12781" max="12781" width="16.28515625" style="4" bestFit="1" customWidth="1"/>
    <col min="12782" max="12782" width="7" style="4" customWidth="1"/>
    <col min="12783" max="12783" width="8.7109375" style="4" customWidth="1"/>
    <col min="12784" max="12784" width="10.42578125" style="4" customWidth="1"/>
    <col min="12785" max="12785" width="17.140625" style="4" bestFit="1" customWidth="1"/>
    <col min="12786" max="12786" width="15.7109375" style="4" customWidth="1"/>
    <col min="12787" max="12787" width="7.28515625" style="4"/>
    <col min="12788" max="12788" width="16.7109375" style="4" customWidth="1"/>
    <col min="12789" max="12791" width="7.28515625" style="4"/>
    <col min="12792" max="12792" width="21.5703125" style="4" customWidth="1"/>
    <col min="12793" max="12793" width="18.28515625" style="4" customWidth="1"/>
    <col min="12794" max="12794" width="6.7109375" style="4" customWidth="1"/>
    <col min="12795" max="12795" width="4.28515625" style="4" customWidth="1"/>
    <col min="12796" max="12796" width="22.7109375" style="4" customWidth="1"/>
    <col min="12797" max="12797" width="17.85546875" style="4" customWidth="1"/>
    <col min="12798" max="12802" width="7.28515625" style="4"/>
    <col min="12803" max="12803" width="15.7109375" style="4" customWidth="1"/>
    <col min="12804" max="12804" width="17.28515625" style="4" customWidth="1"/>
    <col min="12805" max="12805" width="9.28515625" style="4" bestFit="1" customWidth="1"/>
    <col min="12806" max="12806" width="7.28515625" style="4"/>
    <col min="12807" max="12807" width="16.7109375" style="4" customWidth="1"/>
    <col min="12808" max="12808" width="19.85546875" style="4" customWidth="1"/>
    <col min="12809" max="12809" width="10.28515625" style="4" bestFit="1" customWidth="1"/>
    <col min="12810" max="13015" width="7.28515625" style="4"/>
    <col min="13016" max="13016" width="28.42578125" style="4" customWidth="1"/>
    <col min="13017" max="13017" width="19.42578125" style="4" customWidth="1"/>
    <col min="13018" max="13019" width="12.5703125" style="4" customWidth="1"/>
    <col min="13020" max="13022" width="13.7109375" style="4" customWidth="1"/>
    <col min="13023" max="13023" width="20.42578125" style="4" customWidth="1"/>
    <col min="13024" max="13025" width="13.7109375" style="4" customWidth="1"/>
    <col min="13026" max="13026" width="4.7109375" style="4" customWidth="1"/>
    <col min="13027" max="13027" width="19.5703125" style="4" bestFit="1" customWidth="1"/>
    <col min="13028" max="13029" width="9.85546875" style="4" customWidth="1"/>
    <col min="13030" max="13030" width="9.5703125" style="4" customWidth="1"/>
    <col min="13031" max="13031" width="8.28515625" style="4" customWidth="1"/>
    <col min="13032" max="13032" width="11" style="4" customWidth="1"/>
    <col min="13033" max="13033" width="13.140625" style="4" customWidth="1"/>
    <col min="13034" max="13034" width="16.28515625" style="4" bestFit="1" customWidth="1"/>
    <col min="13035" max="13035" width="10.28515625" style="4" customWidth="1"/>
    <col min="13036" max="13036" width="17.7109375" style="4" customWidth="1"/>
    <col min="13037" max="13037" width="16.28515625" style="4" bestFit="1" customWidth="1"/>
    <col min="13038" max="13038" width="7" style="4" customWidth="1"/>
    <col min="13039" max="13039" width="8.7109375" style="4" customWidth="1"/>
    <col min="13040" max="13040" width="10.42578125" style="4" customWidth="1"/>
    <col min="13041" max="13041" width="17.140625" style="4" bestFit="1" customWidth="1"/>
    <col min="13042" max="13042" width="15.7109375" style="4" customWidth="1"/>
    <col min="13043" max="13043" width="7.28515625" style="4"/>
    <col min="13044" max="13044" width="16.7109375" style="4" customWidth="1"/>
    <col min="13045" max="13047" width="7.28515625" style="4"/>
    <col min="13048" max="13048" width="21.5703125" style="4" customWidth="1"/>
    <col min="13049" max="13049" width="18.28515625" style="4" customWidth="1"/>
    <col min="13050" max="13050" width="6.7109375" style="4" customWidth="1"/>
    <col min="13051" max="13051" width="4.28515625" style="4" customWidth="1"/>
    <col min="13052" max="13052" width="22.7109375" style="4" customWidth="1"/>
    <col min="13053" max="13053" width="17.85546875" style="4" customWidth="1"/>
    <col min="13054" max="13058" width="7.28515625" style="4"/>
    <col min="13059" max="13059" width="15.7109375" style="4" customWidth="1"/>
    <col min="13060" max="13060" width="17.28515625" style="4" customWidth="1"/>
    <col min="13061" max="13061" width="9.28515625" style="4" bestFit="1" customWidth="1"/>
    <col min="13062" max="13062" width="7.28515625" style="4"/>
    <col min="13063" max="13063" width="16.7109375" style="4" customWidth="1"/>
    <col min="13064" max="13064" width="19.85546875" style="4" customWidth="1"/>
    <col min="13065" max="13065" width="10.28515625" style="4" bestFit="1" customWidth="1"/>
    <col min="13066" max="13271" width="7.28515625" style="4"/>
    <col min="13272" max="13272" width="28.42578125" style="4" customWidth="1"/>
    <col min="13273" max="13273" width="19.42578125" style="4" customWidth="1"/>
    <col min="13274" max="13275" width="12.5703125" style="4" customWidth="1"/>
    <col min="13276" max="13278" width="13.7109375" style="4" customWidth="1"/>
    <col min="13279" max="13279" width="20.42578125" style="4" customWidth="1"/>
    <col min="13280" max="13281" width="13.7109375" style="4" customWidth="1"/>
    <col min="13282" max="13282" width="4.7109375" style="4" customWidth="1"/>
    <col min="13283" max="13283" width="19.5703125" style="4" bestFit="1" customWidth="1"/>
    <col min="13284" max="13285" width="9.85546875" style="4" customWidth="1"/>
    <col min="13286" max="13286" width="9.5703125" style="4" customWidth="1"/>
    <col min="13287" max="13287" width="8.28515625" style="4" customWidth="1"/>
    <col min="13288" max="13288" width="11" style="4" customWidth="1"/>
    <col min="13289" max="13289" width="13.140625" style="4" customWidth="1"/>
    <col min="13290" max="13290" width="16.28515625" style="4" bestFit="1" customWidth="1"/>
    <col min="13291" max="13291" width="10.28515625" style="4" customWidth="1"/>
    <col min="13292" max="13292" width="17.7109375" style="4" customWidth="1"/>
    <col min="13293" max="13293" width="16.28515625" style="4" bestFit="1" customWidth="1"/>
    <col min="13294" max="13294" width="7" style="4" customWidth="1"/>
    <col min="13295" max="13295" width="8.7109375" style="4" customWidth="1"/>
    <col min="13296" max="13296" width="10.42578125" style="4" customWidth="1"/>
    <col min="13297" max="13297" width="17.140625" style="4" bestFit="1" customWidth="1"/>
    <col min="13298" max="13298" width="15.7109375" style="4" customWidth="1"/>
    <col min="13299" max="13299" width="7.28515625" style="4"/>
    <col min="13300" max="13300" width="16.7109375" style="4" customWidth="1"/>
    <col min="13301" max="13303" width="7.28515625" style="4"/>
    <col min="13304" max="13304" width="21.5703125" style="4" customWidth="1"/>
    <col min="13305" max="13305" width="18.28515625" style="4" customWidth="1"/>
    <col min="13306" max="13306" width="6.7109375" style="4" customWidth="1"/>
    <col min="13307" max="13307" width="4.28515625" style="4" customWidth="1"/>
    <col min="13308" max="13308" width="22.7109375" style="4" customWidth="1"/>
    <col min="13309" max="13309" width="17.85546875" style="4" customWidth="1"/>
    <col min="13310" max="13314" width="7.28515625" style="4"/>
    <col min="13315" max="13315" width="15.7109375" style="4" customWidth="1"/>
    <col min="13316" max="13316" width="17.28515625" style="4" customWidth="1"/>
    <col min="13317" max="13317" width="9.28515625" style="4" bestFit="1" customWidth="1"/>
    <col min="13318" max="13318" width="7.28515625" style="4"/>
    <col min="13319" max="13319" width="16.7109375" style="4" customWidth="1"/>
    <col min="13320" max="13320" width="19.85546875" style="4" customWidth="1"/>
    <col min="13321" max="13321" width="10.28515625" style="4" bestFit="1" customWidth="1"/>
    <col min="13322" max="13527" width="7.28515625" style="4"/>
    <col min="13528" max="13528" width="28.42578125" style="4" customWidth="1"/>
    <col min="13529" max="13529" width="19.42578125" style="4" customWidth="1"/>
    <col min="13530" max="13531" width="12.5703125" style="4" customWidth="1"/>
    <col min="13532" max="13534" width="13.7109375" style="4" customWidth="1"/>
    <col min="13535" max="13535" width="20.42578125" style="4" customWidth="1"/>
    <col min="13536" max="13537" width="13.7109375" style="4" customWidth="1"/>
    <col min="13538" max="13538" width="4.7109375" style="4" customWidth="1"/>
    <col min="13539" max="13539" width="19.5703125" style="4" bestFit="1" customWidth="1"/>
    <col min="13540" max="13541" width="9.85546875" style="4" customWidth="1"/>
    <col min="13542" max="13542" width="9.5703125" style="4" customWidth="1"/>
    <col min="13543" max="13543" width="8.28515625" style="4" customWidth="1"/>
    <col min="13544" max="13544" width="11" style="4" customWidth="1"/>
    <col min="13545" max="13545" width="13.140625" style="4" customWidth="1"/>
    <col min="13546" max="13546" width="16.28515625" style="4" bestFit="1" customWidth="1"/>
    <col min="13547" max="13547" width="10.28515625" style="4" customWidth="1"/>
    <col min="13548" max="13548" width="17.7109375" style="4" customWidth="1"/>
    <col min="13549" max="13549" width="16.28515625" style="4" bestFit="1" customWidth="1"/>
    <col min="13550" max="13550" width="7" style="4" customWidth="1"/>
    <col min="13551" max="13551" width="8.7109375" style="4" customWidth="1"/>
    <col min="13552" max="13552" width="10.42578125" style="4" customWidth="1"/>
    <col min="13553" max="13553" width="17.140625" style="4" bestFit="1" customWidth="1"/>
    <col min="13554" max="13554" width="15.7109375" style="4" customWidth="1"/>
    <col min="13555" max="13555" width="7.28515625" style="4"/>
    <col min="13556" max="13556" width="16.7109375" style="4" customWidth="1"/>
    <col min="13557" max="13559" width="7.28515625" style="4"/>
    <col min="13560" max="13560" width="21.5703125" style="4" customWidth="1"/>
    <col min="13561" max="13561" width="18.28515625" style="4" customWidth="1"/>
    <col min="13562" max="13562" width="6.7109375" style="4" customWidth="1"/>
    <col min="13563" max="13563" width="4.28515625" style="4" customWidth="1"/>
    <col min="13564" max="13564" width="22.7109375" style="4" customWidth="1"/>
    <col min="13565" max="13565" width="17.85546875" style="4" customWidth="1"/>
    <col min="13566" max="13570" width="7.28515625" style="4"/>
    <col min="13571" max="13571" width="15.7109375" style="4" customWidth="1"/>
    <col min="13572" max="13572" width="17.28515625" style="4" customWidth="1"/>
    <col min="13573" max="13573" width="9.28515625" style="4" bestFit="1" customWidth="1"/>
    <col min="13574" max="13574" width="7.28515625" style="4"/>
    <col min="13575" max="13575" width="16.7109375" style="4" customWidth="1"/>
    <col min="13576" max="13576" width="19.85546875" style="4" customWidth="1"/>
    <col min="13577" max="13577" width="10.28515625" style="4" bestFit="1" customWidth="1"/>
    <col min="13578" max="13783" width="7.28515625" style="4"/>
    <col min="13784" max="13784" width="28.42578125" style="4" customWidth="1"/>
    <col min="13785" max="13785" width="19.42578125" style="4" customWidth="1"/>
    <col min="13786" max="13787" width="12.5703125" style="4" customWidth="1"/>
    <col min="13788" max="13790" width="13.7109375" style="4" customWidth="1"/>
    <col min="13791" max="13791" width="20.42578125" style="4" customWidth="1"/>
    <col min="13792" max="13793" width="13.7109375" style="4" customWidth="1"/>
    <col min="13794" max="13794" width="4.7109375" style="4" customWidth="1"/>
    <col min="13795" max="13795" width="19.5703125" style="4" bestFit="1" customWidth="1"/>
    <col min="13796" max="13797" width="9.85546875" style="4" customWidth="1"/>
    <col min="13798" max="13798" width="9.5703125" style="4" customWidth="1"/>
    <col min="13799" max="13799" width="8.28515625" style="4" customWidth="1"/>
    <col min="13800" max="13800" width="11" style="4" customWidth="1"/>
    <col min="13801" max="13801" width="13.140625" style="4" customWidth="1"/>
    <col min="13802" max="13802" width="16.28515625" style="4" bestFit="1" customWidth="1"/>
    <col min="13803" max="13803" width="10.28515625" style="4" customWidth="1"/>
    <col min="13804" max="13804" width="17.7109375" style="4" customWidth="1"/>
    <col min="13805" max="13805" width="16.28515625" style="4" bestFit="1" customWidth="1"/>
    <col min="13806" max="13806" width="7" style="4" customWidth="1"/>
    <col min="13807" max="13807" width="8.7109375" style="4" customWidth="1"/>
    <col min="13808" max="13808" width="10.42578125" style="4" customWidth="1"/>
    <col min="13809" max="13809" width="17.140625" style="4" bestFit="1" customWidth="1"/>
    <col min="13810" max="13810" width="15.7109375" style="4" customWidth="1"/>
    <col min="13811" max="13811" width="7.28515625" style="4"/>
    <col min="13812" max="13812" width="16.7109375" style="4" customWidth="1"/>
    <col min="13813" max="13815" width="7.28515625" style="4"/>
    <col min="13816" max="13816" width="21.5703125" style="4" customWidth="1"/>
    <col min="13817" max="13817" width="18.28515625" style="4" customWidth="1"/>
    <col min="13818" max="13818" width="6.7109375" style="4" customWidth="1"/>
    <col min="13819" max="13819" width="4.28515625" style="4" customWidth="1"/>
    <col min="13820" max="13820" width="22.7109375" style="4" customWidth="1"/>
    <col min="13821" max="13821" width="17.85546875" style="4" customWidth="1"/>
    <col min="13822" max="13826" width="7.28515625" style="4"/>
    <col min="13827" max="13827" width="15.7109375" style="4" customWidth="1"/>
    <col min="13828" max="13828" width="17.28515625" style="4" customWidth="1"/>
    <col min="13829" max="13829" width="9.28515625" style="4" bestFit="1" customWidth="1"/>
    <col min="13830" max="13830" width="7.28515625" style="4"/>
    <col min="13831" max="13831" width="16.7109375" style="4" customWidth="1"/>
    <col min="13832" max="13832" width="19.85546875" style="4" customWidth="1"/>
    <col min="13833" max="13833" width="10.28515625" style="4" bestFit="1" customWidth="1"/>
    <col min="13834" max="14039" width="7.28515625" style="4"/>
    <col min="14040" max="14040" width="28.42578125" style="4" customWidth="1"/>
    <col min="14041" max="14041" width="19.42578125" style="4" customWidth="1"/>
    <col min="14042" max="14043" width="12.5703125" style="4" customWidth="1"/>
    <col min="14044" max="14046" width="13.7109375" style="4" customWidth="1"/>
    <col min="14047" max="14047" width="20.42578125" style="4" customWidth="1"/>
    <col min="14048" max="14049" width="13.7109375" style="4" customWidth="1"/>
    <col min="14050" max="14050" width="4.7109375" style="4" customWidth="1"/>
    <col min="14051" max="14051" width="19.5703125" style="4" bestFit="1" customWidth="1"/>
    <col min="14052" max="14053" width="9.85546875" style="4" customWidth="1"/>
    <col min="14054" max="14054" width="9.5703125" style="4" customWidth="1"/>
    <col min="14055" max="14055" width="8.28515625" style="4" customWidth="1"/>
    <col min="14056" max="14056" width="11" style="4" customWidth="1"/>
    <col min="14057" max="14057" width="13.140625" style="4" customWidth="1"/>
    <col min="14058" max="14058" width="16.28515625" style="4" bestFit="1" customWidth="1"/>
    <col min="14059" max="14059" width="10.28515625" style="4" customWidth="1"/>
    <col min="14060" max="14060" width="17.7109375" style="4" customWidth="1"/>
    <col min="14061" max="14061" width="16.28515625" style="4" bestFit="1" customWidth="1"/>
    <col min="14062" max="14062" width="7" style="4" customWidth="1"/>
    <col min="14063" max="14063" width="8.7109375" style="4" customWidth="1"/>
    <col min="14064" max="14064" width="10.42578125" style="4" customWidth="1"/>
    <col min="14065" max="14065" width="17.140625" style="4" bestFit="1" customWidth="1"/>
    <col min="14066" max="14066" width="15.7109375" style="4" customWidth="1"/>
    <col min="14067" max="14067" width="7.28515625" style="4"/>
    <col min="14068" max="14068" width="16.7109375" style="4" customWidth="1"/>
    <col min="14069" max="14071" width="7.28515625" style="4"/>
    <col min="14072" max="14072" width="21.5703125" style="4" customWidth="1"/>
    <col min="14073" max="14073" width="18.28515625" style="4" customWidth="1"/>
    <col min="14074" max="14074" width="6.7109375" style="4" customWidth="1"/>
    <col min="14075" max="14075" width="4.28515625" style="4" customWidth="1"/>
    <col min="14076" max="14076" width="22.7109375" style="4" customWidth="1"/>
    <col min="14077" max="14077" width="17.85546875" style="4" customWidth="1"/>
    <col min="14078" max="14082" width="7.28515625" style="4"/>
    <col min="14083" max="14083" width="15.7109375" style="4" customWidth="1"/>
    <col min="14084" max="14084" width="17.28515625" style="4" customWidth="1"/>
    <col min="14085" max="14085" width="9.28515625" style="4" bestFit="1" customWidth="1"/>
    <col min="14086" max="14086" width="7.28515625" style="4"/>
    <col min="14087" max="14087" width="16.7109375" style="4" customWidth="1"/>
    <col min="14088" max="14088" width="19.85546875" style="4" customWidth="1"/>
    <col min="14089" max="14089" width="10.28515625" style="4" bestFit="1" customWidth="1"/>
    <col min="14090" max="14295" width="7.28515625" style="4"/>
    <col min="14296" max="14296" width="28.42578125" style="4" customWidth="1"/>
    <col min="14297" max="14297" width="19.42578125" style="4" customWidth="1"/>
    <col min="14298" max="14299" width="12.5703125" style="4" customWidth="1"/>
    <col min="14300" max="14302" width="13.7109375" style="4" customWidth="1"/>
    <col min="14303" max="14303" width="20.42578125" style="4" customWidth="1"/>
    <col min="14304" max="14305" width="13.7109375" style="4" customWidth="1"/>
    <col min="14306" max="14306" width="4.7109375" style="4" customWidth="1"/>
    <col min="14307" max="14307" width="19.5703125" style="4" bestFit="1" customWidth="1"/>
    <col min="14308" max="14309" width="9.85546875" style="4" customWidth="1"/>
    <col min="14310" max="14310" width="9.5703125" style="4" customWidth="1"/>
    <col min="14311" max="14311" width="8.28515625" style="4" customWidth="1"/>
    <col min="14312" max="14312" width="11" style="4" customWidth="1"/>
    <col min="14313" max="14313" width="13.140625" style="4" customWidth="1"/>
    <col min="14314" max="14314" width="16.28515625" style="4" bestFit="1" customWidth="1"/>
    <col min="14315" max="14315" width="10.28515625" style="4" customWidth="1"/>
    <col min="14316" max="14316" width="17.7109375" style="4" customWidth="1"/>
    <col min="14317" max="14317" width="16.28515625" style="4" bestFit="1" customWidth="1"/>
    <col min="14318" max="14318" width="7" style="4" customWidth="1"/>
    <col min="14319" max="14319" width="8.7109375" style="4" customWidth="1"/>
    <col min="14320" max="14320" width="10.42578125" style="4" customWidth="1"/>
    <col min="14321" max="14321" width="17.140625" style="4" bestFit="1" customWidth="1"/>
    <col min="14322" max="14322" width="15.7109375" style="4" customWidth="1"/>
    <col min="14323" max="14323" width="7.28515625" style="4"/>
    <col min="14324" max="14324" width="16.7109375" style="4" customWidth="1"/>
    <col min="14325" max="14327" width="7.28515625" style="4"/>
    <col min="14328" max="14328" width="21.5703125" style="4" customWidth="1"/>
    <col min="14329" max="14329" width="18.28515625" style="4" customWidth="1"/>
    <col min="14330" max="14330" width="6.7109375" style="4" customWidth="1"/>
    <col min="14331" max="14331" width="4.28515625" style="4" customWidth="1"/>
    <col min="14332" max="14332" width="22.7109375" style="4" customWidth="1"/>
    <col min="14333" max="14333" width="17.85546875" style="4" customWidth="1"/>
    <col min="14334" max="14338" width="7.28515625" style="4"/>
    <col min="14339" max="14339" width="15.7109375" style="4" customWidth="1"/>
    <col min="14340" max="14340" width="17.28515625" style="4" customWidth="1"/>
    <col min="14341" max="14341" width="9.28515625" style="4" bestFit="1" customWidth="1"/>
    <col min="14342" max="14342" width="7.28515625" style="4"/>
    <col min="14343" max="14343" width="16.7109375" style="4" customWidth="1"/>
    <col min="14344" max="14344" width="19.85546875" style="4" customWidth="1"/>
    <col min="14345" max="14345" width="10.28515625" style="4" bestFit="1" customWidth="1"/>
    <col min="14346" max="14551" width="7.28515625" style="4"/>
    <col min="14552" max="14552" width="28.42578125" style="4" customWidth="1"/>
    <col min="14553" max="14553" width="19.42578125" style="4" customWidth="1"/>
    <col min="14554" max="14555" width="12.5703125" style="4" customWidth="1"/>
    <col min="14556" max="14558" width="13.7109375" style="4" customWidth="1"/>
    <col min="14559" max="14559" width="20.42578125" style="4" customWidth="1"/>
    <col min="14560" max="14561" width="13.7109375" style="4" customWidth="1"/>
    <col min="14562" max="14562" width="4.7109375" style="4" customWidth="1"/>
    <col min="14563" max="14563" width="19.5703125" style="4" bestFit="1" customWidth="1"/>
    <col min="14564" max="14565" width="9.85546875" style="4" customWidth="1"/>
    <col min="14566" max="14566" width="9.5703125" style="4" customWidth="1"/>
    <col min="14567" max="14567" width="8.28515625" style="4" customWidth="1"/>
    <col min="14568" max="14568" width="11" style="4" customWidth="1"/>
    <col min="14569" max="14569" width="13.140625" style="4" customWidth="1"/>
    <col min="14570" max="14570" width="16.28515625" style="4" bestFit="1" customWidth="1"/>
    <col min="14571" max="14571" width="10.28515625" style="4" customWidth="1"/>
    <col min="14572" max="14572" width="17.7109375" style="4" customWidth="1"/>
    <col min="14573" max="14573" width="16.28515625" style="4" bestFit="1" customWidth="1"/>
    <col min="14574" max="14574" width="7" style="4" customWidth="1"/>
    <col min="14575" max="14575" width="8.7109375" style="4" customWidth="1"/>
    <col min="14576" max="14576" width="10.42578125" style="4" customWidth="1"/>
    <col min="14577" max="14577" width="17.140625" style="4" bestFit="1" customWidth="1"/>
    <col min="14578" max="14578" width="15.7109375" style="4" customWidth="1"/>
    <col min="14579" max="14579" width="7.28515625" style="4"/>
    <col min="14580" max="14580" width="16.7109375" style="4" customWidth="1"/>
    <col min="14581" max="14583" width="7.28515625" style="4"/>
    <col min="14584" max="14584" width="21.5703125" style="4" customWidth="1"/>
    <col min="14585" max="14585" width="18.28515625" style="4" customWidth="1"/>
    <col min="14586" max="14586" width="6.7109375" style="4" customWidth="1"/>
    <col min="14587" max="14587" width="4.28515625" style="4" customWidth="1"/>
    <col min="14588" max="14588" width="22.7109375" style="4" customWidth="1"/>
    <col min="14589" max="14589" width="17.85546875" style="4" customWidth="1"/>
    <col min="14590" max="14594" width="7.28515625" style="4"/>
    <col min="14595" max="14595" width="15.7109375" style="4" customWidth="1"/>
    <col min="14596" max="14596" width="17.28515625" style="4" customWidth="1"/>
    <col min="14597" max="14597" width="9.28515625" style="4" bestFit="1" customWidth="1"/>
    <col min="14598" max="14598" width="7.28515625" style="4"/>
    <col min="14599" max="14599" width="16.7109375" style="4" customWidth="1"/>
    <col min="14600" max="14600" width="19.85546875" style="4" customWidth="1"/>
    <col min="14601" max="14601" width="10.28515625" style="4" bestFit="1" customWidth="1"/>
    <col min="14602" max="14807" width="7.28515625" style="4"/>
    <col min="14808" max="14808" width="28.42578125" style="4" customWidth="1"/>
    <col min="14809" max="14809" width="19.42578125" style="4" customWidth="1"/>
    <col min="14810" max="14811" width="12.5703125" style="4" customWidth="1"/>
    <col min="14812" max="14814" width="13.7109375" style="4" customWidth="1"/>
    <col min="14815" max="14815" width="20.42578125" style="4" customWidth="1"/>
    <col min="14816" max="14817" width="13.7109375" style="4" customWidth="1"/>
    <col min="14818" max="14818" width="4.7109375" style="4" customWidth="1"/>
    <col min="14819" max="14819" width="19.5703125" style="4" bestFit="1" customWidth="1"/>
    <col min="14820" max="14821" width="9.85546875" style="4" customWidth="1"/>
    <col min="14822" max="14822" width="9.5703125" style="4" customWidth="1"/>
    <col min="14823" max="14823" width="8.28515625" style="4" customWidth="1"/>
    <col min="14824" max="14824" width="11" style="4" customWidth="1"/>
    <col min="14825" max="14825" width="13.140625" style="4" customWidth="1"/>
    <col min="14826" max="14826" width="16.28515625" style="4" bestFit="1" customWidth="1"/>
    <col min="14827" max="14827" width="10.28515625" style="4" customWidth="1"/>
    <col min="14828" max="14828" width="17.7109375" style="4" customWidth="1"/>
    <col min="14829" max="14829" width="16.28515625" style="4" bestFit="1" customWidth="1"/>
    <col min="14830" max="14830" width="7" style="4" customWidth="1"/>
    <col min="14831" max="14831" width="8.7109375" style="4" customWidth="1"/>
    <col min="14832" max="14832" width="10.42578125" style="4" customWidth="1"/>
    <col min="14833" max="14833" width="17.140625" style="4" bestFit="1" customWidth="1"/>
    <col min="14834" max="14834" width="15.7109375" style="4" customWidth="1"/>
    <col min="14835" max="14835" width="7.28515625" style="4"/>
    <col min="14836" max="14836" width="16.7109375" style="4" customWidth="1"/>
    <col min="14837" max="14839" width="7.28515625" style="4"/>
    <col min="14840" max="14840" width="21.5703125" style="4" customWidth="1"/>
    <col min="14841" max="14841" width="18.28515625" style="4" customWidth="1"/>
    <col min="14842" max="14842" width="6.7109375" style="4" customWidth="1"/>
    <col min="14843" max="14843" width="4.28515625" style="4" customWidth="1"/>
    <col min="14844" max="14844" width="22.7109375" style="4" customWidth="1"/>
    <col min="14845" max="14845" width="17.85546875" style="4" customWidth="1"/>
    <col min="14846" max="14850" width="7.28515625" style="4"/>
    <col min="14851" max="14851" width="15.7109375" style="4" customWidth="1"/>
    <col min="14852" max="14852" width="17.28515625" style="4" customWidth="1"/>
    <col min="14853" max="14853" width="9.28515625" style="4" bestFit="1" customWidth="1"/>
    <col min="14854" max="14854" width="7.28515625" style="4"/>
    <col min="14855" max="14855" width="16.7109375" style="4" customWidth="1"/>
    <col min="14856" max="14856" width="19.85546875" style="4" customWidth="1"/>
    <col min="14857" max="14857" width="10.28515625" style="4" bestFit="1" customWidth="1"/>
    <col min="14858" max="15063" width="7.28515625" style="4"/>
    <col min="15064" max="15064" width="28.42578125" style="4" customWidth="1"/>
    <col min="15065" max="15065" width="19.42578125" style="4" customWidth="1"/>
    <col min="15066" max="15067" width="12.5703125" style="4" customWidth="1"/>
    <col min="15068" max="15070" width="13.7109375" style="4" customWidth="1"/>
    <col min="15071" max="15071" width="20.42578125" style="4" customWidth="1"/>
    <col min="15072" max="15073" width="13.7109375" style="4" customWidth="1"/>
    <col min="15074" max="15074" width="4.7109375" style="4" customWidth="1"/>
    <col min="15075" max="15075" width="19.5703125" style="4" bestFit="1" customWidth="1"/>
    <col min="15076" max="15077" width="9.85546875" style="4" customWidth="1"/>
    <col min="15078" max="15078" width="9.5703125" style="4" customWidth="1"/>
    <col min="15079" max="15079" width="8.28515625" style="4" customWidth="1"/>
    <col min="15080" max="15080" width="11" style="4" customWidth="1"/>
    <col min="15081" max="15081" width="13.140625" style="4" customWidth="1"/>
    <col min="15082" max="15082" width="16.28515625" style="4" bestFit="1" customWidth="1"/>
    <col min="15083" max="15083" width="10.28515625" style="4" customWidth="1"/>
    <col min="15084" max="15084" width="17.7109375" style="4" customWidth="1"/>
    <col min="15085" max="15085" width="16.28515625" style="4" bestFit="1" customWidth="1"/>
    <col min="15086" max="15086" width="7" style="4" customWidth="1"/>
    <col min="15087" max="15087" width="8.7109375" style="4" customWidth="1"/>
    <col min="15088" max="15088" width="10.42578125" style="4" customWidth="1"/>
    <col min="15089" max="15089" width="17.140625" style="4" bestFit="1" customWidth="1"/>
    <col min="15090" max="15090" width="15.7109375" style="4" customWidth="1"/>
    <col min="15091" max="15091" width="7.28515625" style="4"/>
    <col min="15092" max="15092" width="16.7109375" style="4" customWidth="1"/>
    <col min="15093" max="15095" width="7.28515625" style="4"/>
    <col min="15096" max="15096" width="21.5703125" style="4" customWidth="1"/>
    <col min="15097" max="15097" width="18.28515625" style="4" customWidth="1"/>
    <col min="15098" max="15098" width="6.7109375" style="4" customWidth="1"/>
    <col min="15099" max="15099" width="4.28515625" style="4" customWidth="1"/>
    <col min="15100" max="15100" width="22.7109375" style="4" customWidth="1"/>
    <col min="15101" max="15101" width="17.85546875" style="4" customWidth="1"/>
    <col min="15102" max="15106" width="7.28515625" style="4"/>
    <col min="15107" max="15107" width="15.7109375" style="4" customWidth="1"/>
    <col min="15108" max="15108" width="17.28515625" style="4" customWidth="1"/>
    <col min="15109" max="15109" width="9.28515625" style="4" bestFit="1" customWidth="1"/>
    <col min="15110" max="15110" width="7.28515625" style="4"/>
    <col min="15111" max="15111" width="16.7109375" style="4" customWidth="1"/>
    <col min="15112" max="15112" width="19.85546875" style="4" customWidth="1"/>
    <col min="15113" max="15113" width="10.28515625" style="4" bestFit="1" customWidth="1"/>
    <col min="15114" max="15319" width="7.28515625" style="4"/>
    <col min="15320" max="15320" width="28.42578125" style="4" customWidth="1"/>
    <col min="15321" max="15321" width="19.42578125" style="4" customWidth="1"/>
    <col min="15322" max="15323" width="12.5703125" style="4" customWidth="1"/>
    <col min="15324" max="15326" width="13.7109375" style="4" customWidth="1"/>
    <col min="15327" max="15327" width="20.42578125" style="4" customWidth="1"/>
    <col min="15328" max="15329" width="13.7109375" style="4" customWidth="1"/>
    <col min="15330" max="15330" width="4.7109375" style="4" customWidth="1"/>
    <col min="15331" max="15331" width="19.5703125" style="4" bestFit="1" customWidth="1"/>
    <col min="15332" max="15333" width="9.85546875" style="4" customWidth="1"/>
    <col min="15334" max="15334" width="9.5703125" style="4" customWidth="1"/>
    <col min="15335" max="15335" width="8.28515625" style="4" customWidth="1"/>
    <col min="15336" max="15336" width="11" style="4" customWidth="1"/>
    <col min="15337" max="15337" width="13.140625" style="4" customWidth="1"/>
    <col min="15338" max="15338" width="16.28515625" style="4" bestFit="1" customWidth="1"/>
    <col min="15339" max="15339" width="10.28515625" style="4" customWidth="1"/>
    <col min="15340" max="15340" width="17.7109375" style="4" customWidth="1"/>
    <col min="15341" max="15341" width="16.28515625" style="4" bestFit="1" customWidth="1"/>
    <col min="15342" max="15342" width="7" style="4" customWidth="1"/>
    <col min="15343" max="15343" width="8.7109375" style="4" customWidth="1"/>
    <col min="15344" max="15344" width="10.42578125" style="4" customWidth="1"/>
    <col min="15345" max="15345" width="17.140625" style="4" bestFit="1" customWidth="1"/>
    <col min="15346" max="15346" width="15.7109375" style="4" customWidth="1"/>
    <col min="15347" max="15347" width="7.28515625" style="4"/>
    <col min="15348" max="15348" width="16.7109375" style="4" customWidth="1"/>
    <col min="15349" max="15351" width="7.28515625" style="4"/>
    <col min="15352" max="15352" width="21.5703125" style="4" customWidth="1"/>
    <col min="15353" max="15353" width="18.28515625" style="4" customWidth="1"/>
    <col min="15354" max="15354" width="6.7109375" style="4" customWidth="1"/>
    <col min="15355" max="15355" width="4.28515625" style="4" customWidth="1"/>
    <col min="15356" max="15356" width="22.7109375" style="4" customWidth="1"/>
    <col min="15357" max="15357" width="17.85546875" style="4" customWidth="1"/>
    <col min="15358" max="15362" width="7.28515625" style="4"/>
    <col min="15363" max="15363" width="15.7109375" style="4" customWidth="1"/>
    <col min="15364" max="15364" width="17.28515625" style="4" customWidth="1"/>
    <col min="15365" max="15365" width="9.28515625" style="4" bestFit="1" customWidth="1"/>
    <col min="15366" max="15366" width="7.28515625" style="4"/>
    <col min="15367" max="15367" width="16.7109375" style="4" customWidth="1"/>
    <col min="15368" max="15368" width="19.85546875" style="4" customWidth="1"/>
    <col min="15369" max="15369" width="10.28515625" style="4" bestFit="1" customWidth="1"/>
    <col min="15370" max="15575" width="7.28515625" style="4"/>
    <col min="15576" max="15576" width="28.42578125" style="4" customWidth="1"/>
    <col min="15577" max="15577" width="19.42578125" style="4" customWidth="1"/>
    <col min="15578" max="15579" width="12.5703125" style="4" customWidth="1"/>
    <col min="15580" max="15582" width="13.7109375" style="4" customWidth="1"/>
    <col min="15583" max="15583" width="20.42578125" style="4" customWidth="1"/>
    <col min="15584" max="15585" width="13.7109375" style="4" customWidth="1"/>
    <col min="15586" max="15586" width="4.7109375" style="4" customWidth="1"/>
    <col min="15587" max="15587" width="19.5703125" style="4" bestFit="1" customWidth="1"/>
    <col min="15588" max="15589" width="9.85546875" style="4" customWidth="1"/>
    <col min="15590" max="15590" width="9.5703125" style="4" customWidth="1"/>
    <col min="15591" max="15591" width="8.28515625" style="4" customWidth="1"/>
    <col min="15592" max="15592" width="11" style="4" customWidth="1"/>
    <col min="15593" max="15593" width="13.140625" style="4" customWidth="1"/>
    <col min="15594" max="15594" width="16.28515625" style="4" bestFit="1" customWidth="1"/>
    <col min="15595" max="15595" width="10.28515625" style="4" customWidth="1"/>
    <col min="15596" max="15596" width="17.7109375" style="4" customWidth="1"/>
    <col min="15597" max="15597" width="16.28515625" style="4" bestFit="1" customWidth="1"/>
    <col min="15598" max="15598" width="7" style="4" customWidth="1"/>
    <col min="15599" max="15599" width="8.7109375" style="4" customWidth="1"/>
    <col min="15600" max="15600" width="10.42578125" style="4" customWidth="1"/>
    <col min="15601" max="15601" width="17.140625" style="4" bestFit="1" customWidth="1"/>
    <col min="15602" max="15602" width="15.7109375" style="4" customWidth="1"/>
    <col min="15603" max="15603" width="7.28515625" style="4"/>
    <col min="15604" max="15604" width="16.7109375" style="4" customWidth="1"/>
    <col min="15605" max="15607" width="7.28515625" style="4"/>
    <col min="15608" max="15608" width="21.5703125" style="4" customWidth="1"/>
    <col min="15609" max="15609" width="18.28515625" style="4" customWidth="1"/>
    <col min="15610" max="15610" width="6.7109375" style="4" customWidth="1"/>
    <col min="15611" max="15611" width="4.28515625" style="4" customWidth="1"/>
    <col min="15612" max="15612" width="22.7109375" style="4" customWidth="1"/>
    <col min="15613" max="15613" width="17.85546875" style="4" customWidth="1"/>
    <col min="15614" max="15618" width="7.28515625" style="4"/>
    <col min="15619" max="15619" width="15.7109375" style="4" customWidth="1"/>
    <col min="15620" max="15620" width="17.28515625" style="4" customWidth="1"/>
    <col min="15621" max="15621" width="9.28515625" style="4" bestFit="1" customWidth="1"/>
    <col min="15622" max="15622" width="7.28515625" style="4"/>
    <col min="15623" max="15623" width="16.7109375" style="4" customWidth="1"/>
    <col min="15624" max="15624" width="19.85546875" style="4" customWidth="1"/>
    <col min="15625" max="15625" width="10.28515625" style="4" bestFit="1" customWidth="1"/>
    <col min="15626" max="15831" width="7.28515625" style="4"/>
    <col min="15832" max="15832" width="28.42578125" style="4" customWidth="1"/>
    <col min="15833" max="15833" width="19.42578125" style="4" customWidth="1"/>
    <col min="15834" max="15835" width="12.5703125" style="4" customWidth="1"/>
    <col min="15836" max="15838" width="13.7109375" style="4" customWidth="1"/>
    <col min="15839" max="15839" width="20.42578125" style="4" customWidth="1"/>
    <col min="15840" max="15841" width="13.7109375" style="4" customWidth="1"/>
    <col min="15842" max="15842" width="4.7109375" style="4" customWidth="1"/>
    <col min="15843" max="15843" width="19.5703125" style="4" bestFit="1" customWidth="1"/>
    <col min="15844" max="15845" width="9.85546875" style="4" customWidth="1"/>
    <col min="15846" max="15846" width="9.5703125" style="4" customWidth="1"/>
    <col min="15847" max="15847" width="8.28515625" style="4" customWidth="1"/>
    <col min="15848" max="15848" width="11" style="4" customWidth="1"/>
    <col min="15849" max="15849" width="13.140625" style="4" customWidth="1"/>
    <col min="15850" max="15850" width="16.28515625" style="4" bestFit="1" customWidth="1"/>
    <col min="15851" max="15851" width="10.28515625" style="4" customWidth="1"/>
    <col min="15852" max="15852" width="17.7109375" style="4" customWidth="1"/>
    <col min="15853" max="15853" width="16.28515625" style="4" bestFit="1" customWidth="1"/>
    <col min="15854" max="15854" width="7" style="4" customWidth="1"/>
    <col min="15855" max="15855" width="8.7109375" style="4" customWidth="1"/>
    <col min="15856" max="15856" width="10.42578125" style="4" customWidth="1"/>
    <col min="15857" max="15857" width="17.140625" style="4" bestFit="1" customWidth="1"/>
    <col min="15858" max="15858" width="15.7109375" style="4" customWidth="1"/>
    <col min="15859" max="15859" width="7.28515625" style="4"/>
    <col min="15860" max="15860" width="16.7109375" style="4" customWidth="1"/>
    <col min="15861" max="15863" width="7.28515625" style="4"/>
    <col min="15864" max="15864" width="21.5703125" style="4" customWidth="1"/>
    <col min="15865" max="15865" width="18.28515625" style="4" customWidth="1"/>
    <col min="15866" max="15866" width="6.7109375" style="4" customWidth="1"/>
    <col min="15867" max="15867" width="4.28515625" style="4" customWidth="1"/>
    <col min="15868" max="15868" width="22.7109375" style="4" customWidth="1"/>
    <col min="15869" max="15869" width="17.85546875" style="4" customWidth="1"/>
    <col min="15870" max="15874" width="7.28515625" style="4"/>
    <col min="15875" max="15875" width="15.7109375" style="4" customWidth="1"/>
    <col min="15876" max="15876" width="17.28515625" style="4" customWidth="1"/>
    <col min="15877" max="15877" width="9.28515625" style="4" bestFit="1" customWidth="1"/>
    <col min="15878" max="15878" width="7.28515625" style="4"/>
    <col min="15879" max="15879" width="16.7109375" style="4" customWidth="1"/>
    <col min="15880" max="15880" width="19.85546875" style="4" customWidth="1"/>
    <col min="15881" max="15881" width="10.28515625" style="4" bestFit="1" customWidth="1"/>
    <col min="15882" max="16087" width="7.28515625" style="4"/>
    <col min="16088" max="16088" width="28.42578125" style="4" customWidth="1"/>
    <col min="16089" max="16089" width="19.42578125" style="4" customWidth="1"/>
    <col min="16090" max="16091" width="12.5703125" style="4" customWidth="1"/>
    <col min="16092" max="16094" width="13.7109375" style="4" customWidth="1"/>
    <col min="16095" max="16095" width="20.42578125" style="4" customWidth="1"/>
    <col min="16096" max="16097" width="13.7109375" style="4" customWidth="1"/>
    <col min="16098" max="16098" width="4.7109375" style="4" customWidth="1"/>
    <col min="16099" max="16099" width="19.5703125" style="4" bestFit="1" customWidth="1"/>
    <col min="16100" max="16101" width="9.85546875" style="4" customWidth="1"/>
    <col min="16102" max="16102" width="9.5703125" style="4" customWidth="1"/>
    <col min="16103" max="16103" width="8.28515625" style="4" customWidth="1"/>
    <col min="16104" max="16104" width="11" style="4" customWidth="1"/>
    <col min="16105" max="16105" width="13.140625" style="4" customWidth="1"/>
    <col min="16106" max="16106" width="16.28515625" style="4" bestFit="1" customWidth="1"/>
    <col min="16107" max="16107" width="10.28515625" style="4" customWidth="1"/>
    <col min="16108" max="16108" width="17.7109375" style="4" customWidth="1"/>
    <col min="16109" max="16109" width="16.28515625" style="4" bestFit="1" customWidth="1"/>
    <col min="16110" max="16110" width="7" style="4" customWidth="1"/>
    <col min="16111" max="16111" width="8.7109375" style="4" customWidth="1"/>
    <col min="16112" max="16112" width="10.42578125" style="4" customWidth="1"/>
    <col min="16113" max="16113" width="17.140625" style="4" bestFit="1" customWidth="1"/>
    <col min="16114" max="16114" width="15.7109375" style="4" customWidth="1"/>
    <col min="16115" max="16115" width="7.28515625" style="4"/>
    <col min="16116" max="16116" width="16.7109375" style="4" customWidth="1"/>
    <col min="16117" max="16119" width="7.28515625" style="4"/>
    <col min="16120" max="16120" width="21.5703125" style="4" customWidth="1"/>
    <col min="16121" max="16121" width="18.28515625" style="4" customWidth="1"/>
    <col min="16122" max="16122" width="6.7109375" style="4" customWidth="1"/>
    <col min="16123" max="16123" width="4.28515625" style="4" customWidth="1"/>
    <col min="16124" max="16124" width="22.7109375" style="4" customWidth="1"/>
    <col min="16125" max="16125" width="17.85546875" style="4" customWidth="1"/>
    <col min="16126" max="16130" width="7.28515625" style="4"/>
    <col min="16131" max="16131" width="15.7109375" style="4" customWidth="1"/>
    <col min="16132" max="16132" width="17.28515625" style="4" customWidth="1"/>
    <col min="16133" max="16133" width="9.28515625" style="4" bestFit="1" customWidth="1"/>
    <col min="16134" max="16134" width="7.28515625" style="4"/>
    <col min="16135" max="16135" width="16.7109375" style="4" customWidth="1"/>
    <col min="16136" max="16136" width="19.85546875" style="4" customWidth="1"/>
    <col min="16137" max="16137" width="10.28515625" style="4" bestFit="1" customWidth="1"/>
    <col min="16138" max="16384" width="7.28515625" style="4"/>
  </cols>
  <sheetData>
    <row r="2" spans="2:40" ht="15" customHeight="1" x14ac:dyDescent="0.25">
      <c r="L2" s="3" t="s">
        <v>189</v>
      </c>
    </row>
    <row r="3" spans="2:40" ht="30.75" customHeight="1" x14ac:dyDescent="0.25">
      <c r="L3" s="5" t="s">
        <v>190</v>
      </c>
    </row>
    <row r="4" spans="2:40" ht="30.75" customHeight="1" x14ac:dyDescent="0.25">
      <c r="L4" s="5"/>
    </row>
    <row r="5" spans="2:40" ht="17.25" customHeight="1" x14ac:dyDescent="0.2">
      <c r="I5" s="62" t="s">
        <v>397</v>
      </c>
      <c r="J5" s="4"/>
      <c r="K5" s="4"/>
      <c r="L5" s="39"/>
      <c r="M5" s="39"/>
      <c r="N5" s="39"/>
      <c r="O5" s="39"/>
      <c r="P5" s="39"/>
      <c r="Q5" s="39"/>
      <c r="R5" s="39"/>
      <c r="U5" s="21"/>
      <c r="W5" s="21"/>
      <c r="Y5" s="21"/>
      <c r="AA5" s="21"/>
      <c r="AB5" s="22"/>
      <c r="AC5" s="22"/>
      <c r="AE5" s="21"/>
      <c r="AG5" s="21"/>
    </row>
    <row r="6" spans="2:40" s="7" customFormat="1" ht="17.25" customHeight="1" x14ac:dyDescent="0.2">
      <c r="D6" s="6"/>
      <c r="E6" s="6"/>
      <c r="F6" s="6"/>
      <c r="G6" s="6"/>
      <c r="H6" s="6"/>
      <c r="I6" s="63" t="s">
        <v>401</v>
      </c>
      <c r="L6" s="39"/>
      <c r="M6" s="39"/>
      <c r="N6" s="39"/>
      <c r="O6" s="39"/>
      <c r="P6" s="39"/>
      <c r="Q6" s="39"/>
      <c r="R6" s="39"/>
    </row>
    <row r="7" spans="2:40" s="7" customFormat="1" ht="17.25" customHeight="1" x14ac:dyDescent="0.25">
      <c r="D7" s="6"/>
      <c r="E7" s="6"/>
      <c r="F7" s="6"/>
      <c r="G7" s="6"/>
      <c r="H7" s="6"/>
      <c r="I7" s="62" t="s">
        <v>398</v>
      </c>
      <c r="L7" s="25"/>
      <c r="M7"/>
      <c r="N7"/>
      <c r="O7"/>
      <c r="P7"/>
      <c r="Q7"/>
      <c r="R7"/>
    </row>
    <row r="8" spans="2:40" s="7" customFormat="1" ht="15.75" customHeight="1" x14ac:dyDescent="0.25">
      <c r="D8" s="6"/>
      <c r="E8" s="6"/>
      <c r="F8" s="6"/>
      <c r="G8" s="6"/>
      <c r="H8" s="6"/>
      <c r="I8" s="35"/>
      <c r="L8" s="25"/>
      <c r="M8"/>
      <c r="N8"/>
      <c r="O8"/>
      <c r="P8"/>
      <c r="Q8"/>
      <c r="R8"/>
    </row>
    <row r="9" spans="2:40" s="10" customFormat="1" ht="83.45" customHeight="1" x14ac:dyDescent="0.25">
      <c r="D9" s="9"/>
      <c r="E9" s="9"/>
      <c r="F9" s="9"/>
      <c r="G9" s="9"/>
      <c r="H9" s="9"/>
      <c r="I9" s="54" t="s">
        <v>191</v>
      </c>
      <c r="J9" s="48" t="s">
        <v>387</v>
      </c>
      <c r="K9" s="49"/>
      <c r="L9" s="55" t="s">
        <v>392</v>
      </c>
      <c r="M9" s="55"/>
      <c r="N9" s="55"/>
      <c r="O9" s="55"/>
      <c r="P9" s="55"/>
      <c r="Q9" s="55"/>
      <c r="R9" s="43" t="s">
        <v>393</v>
      </c>
      <c r="S9" s="45"/>
      <c r="T9" s="43" t="s">
        <v>394</v>
      </c>
      <c r="U9" s="44"/>
      <c r="V9" s="44"/>
      <c r="W9" s="45"/>
      <c r="X9" s="43" t="s">
        <v>395</v>
      </c>
      <c r="Y9" s="44"/>
      <c r="Z9" s="44"/>
      <c r="AA9" s="45"/>
      <c r="AB9" s="43" t="s">
        <v>388</v>
      </c>
      <c r="AC9" s="45"/>
      <c r="AD9" s="43" t="s">
        <v>396</v>
      </c>
      <c r="AE9" s="44"/>
      <c r="AF9" s="44"/>
      <c r="AG9" s="45"/>
    </row>
    <row r="10" spans="2:40" s="10" customFormat="1" ht="28.9" customHeight="1" x14ac:dyDescent="0.25">
      <c r="D10" s="42" t="s">
        <v>391</v>
      </c>
      <c r="E10" s="42"/>
      <c r="F10" s="42" t="s">
        <v>390</v>
      </c>
      <c r="G10" s="42"/>
      <c r="H10" s="9"/>
      <c r="I10" s="54"/>
      <c r="J10" s="50"/>
      <c r="K10" s="51"/>
      <c r="L10" s="56">
        <v>2021</v>
      </c>
      <c r="M10" s="56"/>
      <c r="N10" s="56"/>
      <c r="O10" s="56">
        <v>2022</v>
      </c>
      <c r="P10" s="56"/>
      <c r="Q10" s="56"/>
      <c r="R10" s="57" t="s">
        <v>399</v>
      </c>
      <c r="S10" s="57" t="s">
        <v>400</v>
      </c>
      <c r="T10" s="46">
        <v>2021</v>
      </c>
      <c r="U10" s="47"/>
      <c r="V10" s="46">
        <v>2022</v>
      </c>
      <c r="W10" s="47"/>
      <c r="X10" s="46">
        <v>2021</v>
      </c>
      <c r="Y10" s="47"/>
      <c r="Z10" s="46">
        <v>2022</v>
      </c>
      <c r="AA10" s="47"/>
      <c r="AB10" s="17">
        <v>2021</v>
      </c>
      <c r="AC10" s="17">
        <v>2022</v>
      </c>
      <c r="AD10" s="46">
        <v>2021</v>
      </c>
      <c r="AE10" s="47"/>
      <c r="AF10" s="46">
        <v>2022</v>
      </c>
      <c r="AG10" s="47"/>
    </row>
    <row r="11" spans="2:40" s="10" customFormat="1" ht="31.5" customHeight="1" x14ac:dyDescent="0.25">
      <c r="D11" s="26"/>
      <c r="E11" s="26"/>
      <c r="F11" s="26"/>
      <c r="G11" s="26"/>
      <c r="H11" s="9"/>
      <c r="I11" s="54"/>
      <c r="J11" s="52"/>
      <c r="K11" s="53"/>
      <c r="L11" s="58" t="s">
        <v>192</v>
      </c>
      <c r="M11" s="58" t="s">
        <v>193</v>
      </c>
      <c r="N11" s="59" t="s">
        <v>194</v>
      </c>
      <c r="O11" s="58" t="s">
        <v>192</v>
      </c>
      <c r="P11" s="58" t="s">
        <v>193</v>
      </c>
      <c r="Q11" s="59" t="s">
        <v>194</v>
      </c>
      <c r="R11" s="58" t="s">
        <v>383</v>
      </c>
      <c r="S11" s="58" t="s">
        <v>383</v>
      </c>
      <c r="T11" s="58" t="s">
        <v>192</v>
      </c>
      <c r="U11" s="58" t="s">
        <v>384</v>
      </c>
      <c r="V11" s="58" t="s">
        <v>192</v>
      </c>
      <c r="W11" s="58" t="s">
        <v>384</v>
      </c>
      <c r="X11" s="58" t="s">
        <v>192</v>
      </c>
      <c r="Y11" s="58" t="s">
        <v>385</v>
      </c>
      <c r="Z11" s="58" t="s">
        <v>192</v>
      </c>
      <c r="AA11" s="58" t="s">
        <v>385</v>
      </c>
      <c r="AB11" s="64" t="s">
        <v>389</v>
      </c>
      <c r="AC11" s="64" t="s">
        <v>389</v>
      </c>
      <c r="AD11" s="58" t="s">
        <v>192</v>
      </c>
      <c r="AE11" s="59" t="s">
        <v>386</v>
      </c>
      <c r="AF11" s="58" t="s">
        <v>192</v>
      </c>
      <c r="AG11" s="59" t="s">
        <v>386</v>
      </c>
    </row>
    <row r="12" spans="2:40" s="10" customFormat="1" ht="15.6" customHeight="1" x14ac:dyDescent="0.25">
      <c r="D12" s="26"/>
      <c r="E12" s="26"/>
      <c r="F12" s="26"/>
      <c r="G12" s="26"/>
      <c r="H12" s="9"/>
      <c r="I12" s="33"/>
      <c r="J12" s="31"/>
      <c r="K12" s="32"/>
      <c r="L12" s="11"/>
      <c r="M12" s="11"/>
      <c r="N12" s="24"/>
      <c r="O12" s="11"/>
      <c r="P12" s="11"/>
      <c r="Q12" s="2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23"/>
      <c r="AC12" s="23"/>
      <c r="AD12" s="11"/>
      <c r="AE12" s="24"/>
      <c r="AF12" s="11"/>
      <c r="AG12" s="24"/>
    </row>
    <row r="13" spans="2:40" ht="15" customHeight="1" x14ac:dyDescent="0.2">
      <c r="B13" s="41"/>
      <c r="C13" s="41"/>
      <c r="D13" s="27" t="b">
        <f t="shared" ref="D13:D44" si="0">F13=J13</f>
        <v>1</v>
      </c>
      <c r="E13" s="27" t="b">
        <f t="shared" ref="E13:E44" si="1">G13=I13</f>
        <v>1</v>
      </c>
      <c r="F13" s="28">
        <v>3</v>
      </c>
      <c r="G13" s="29" t="s">
        <v>195</v>
      </c>
      <c r="H13" s="15" t="s">
        <v>0</v>
      </c>
      <c r="I13" s="12" t="s">
        <v>195</v>
      </c>
      <c r="J13" s="61">
        <v>3</v>
      </c>
      <c r="K13" s="12" t="s">
        <v>379</v>
      </c>
      <c r="L13" s="13">
        <v>3</v>
      </c>
      <c r="M13" s="13">
        <v>147</v>
      </c>
      <c r="N13" s="14">
        <v>20.408163265306122</v>
      </c>
      <c r="O13" s="14">
        <v>1</v>
      </c>
      <c r="P13" s="14">
        <v>149</v>
      </c>
      <c r="Q13" s="14">
        <v>6.7114093959731544</v>
      </c>
      <c r="R13" s="16">
        <v>11965</v>
      </c>
      <c r="S13" s="16">
        <v>10038</v>
      </c>
      <c r="T13" s="14">
        <v>4</v>
      </c>
      <c r="U13" s="14">
        <v>33.430839949853741</v>
      </c>
      <c r="V13" s="14">
        <v>4</v>
      </c>
      <c r="W13" s="14">
        <v>39.848575413428968</v>
      </c>
      <c r="X13" s="14">
        <v>7</v>
      </c>
      <c r="Y13" s="14">
        <v>58.503969912244045</v>
      </c>
      <c r="Z13" s="14">
        <v>6</v>
      </c>
      <c r="AA13" s="14">
        <v>59.772863120143448</v>
      </c>
      <c r="AB13" s="14">
        <v>91.934809862097794</v>
      </c>
      <c r="AC13" s="14">
        <v>99.62143853357243</v>
      </c>
      <c r="AD13" s="14">
        <v>1</v>
      </c>
      <c r="AE13" s="14">
        <v>8.3577099874634353</v>
      </c>
      <c r="AF13" s="14">
        <v>0</v>
      </c>
      <c r="AG13" s="14">
        <v>0</v>
      </c>
      <c r="AI13" s="22"/>
      <c r="AJ13" s="22"/>
      <c r="AM13" s="30"/>
      <c r="AN13" s="30"/>
    </row>
    <row r="14" spans="2:40" ht="15" customHeight="1" x14ac:dyDescent="0.2">
      <c r="B14" s="41"/>
      <c r="C14" s="41"/>
      <c r="D14" s="27" t="b">
        <f t="shared" si="0"/>
        <v>1</v>
      </c>
      <c r="E14" s="27" t="b">
        <f t="shared" si="1"/>
        <v>1</v>
      </c>
      <c r="F14" s="28">
        <v>1</v>
      </c>
      <c r="G14" s="29" t="s">
        <v>196</v>
      </c>
      <c r="H14" s="15" t="s">
        <v>1</v>
      </c>
      <c r="I14" s="12" t="s">
        <v>196</v>
      </c>
      <c r="J14" s="61">
        <v>1</v>
      </c>
      <c r="K14" s="12" t="s">
        <v>253</v>
      </c>
      <c r="L14" s="13">
        <v>4</v>
      </c>
      <c r="M14" s="13">
        <v>189</v>
      </c>
      <c r="N14" s="14">
        <v>21.164021164021165</v>
      </c>
      <c r="O14" s="14">
        <v>2</v>
      </c>
      <c r="P14" s="14">
        <v>184</v>
      </c>
      <c r="Q14" s="14">
        <v>10.869565217391305</v>
      </c>
      <c r="R14" s="16">
        <v>15140</v>
      </c>
      <c r="S14" s="16">
        <v>14027</v>
      </c>
      <c r="T14" s="14">
        <v>13</v>
      </c>
      <c r="U14" s="14">
        <v>85.865257595772789</v>
      </c>
      <c r="V14" s="14">
        <v>7</v>
      </c>
      <c r="W14" s="14">
        <v>49.903757039994304</v>
      </c>
      <c r="X14" s="14">
        <v>7</v>
      </c>
      <c r="Y14" s="14">
        <v>46.235138705416119</v>
      </c>
      <c r="Z14" s="14">
        <v>6</v>
      </c>
      <c r="AA14" s="14">
        <v>42.774648891423688</v>
      </c>
      <c r="AB14" s="14">
        <v>132.10039630118891</v>
      </c>
      <c r="AC14" s="14">
        <v>92.678405931417984</v>
      </c>
      <c r="AD14" s="14">
        <v>3</v>
      </c>
      <c r="AE14" s="14">
        <v>19.815059445178335</v>
      </c>
      <c r="AF14" s="14">
        <v>0</v>
      </c>
      <c r="AG14" s="14">
        <v>0</v>
      </c>
      <c r="AI14" s="22"/>
      <c r="AJ14" s="22"/>
      <c r="AM14" s="30"/>
      <c r="AN14" s="30"/>
    </row>
    <row r="15" spans="2:40" ht="15" customHeight="1" x14ac:dyDescent="0.2">
      <c r="B15" s="41"/>
      <c r="C15" s="41"/>
      <c r="D15" s="27" t="b">
        <f t="shared" si="0"/>
        <v>1</v>
      </c>
      <c r="E15" s="27" t="b">
        <f t="shared" si="1"/>
        <v>1</v>
      </c>
      <c r="F15" s="28">
        <v>2</v>
      </c>
      <c r="G15" s="29" t="s">
        <v>197</v>
      </c>
      <c r="H15" s="15" t="s">
        <v>2</v>
      </c>
      <c r="I15" s="12" t="s">
        <v>197</v>
      </c>
      <c r="J15" s="61">
        <v>2</v>
      </c>
      <c r="K15" s="12" t="s">
        <v>380</v>
      </c>
      <c r="L15" s="13">
        <v>9</v>
      </c>
      <c r="M15" s="13">
        <v>969</v>
      </c>
      <c r="N15" s="14">
        <v>9.2879256965944261</v>
      </c>
      <c r="O15" s="14">
        <v>2</v>
      </c>
      <c r="P15" s="14">
        <v>969</v>
      </c>
      <c r="Q15" s="14">
        <v>2.0639834881320946</v>
      </c>
      <c r="R15" s="16">
        <v>63556</v>
      </c>
      <c r="S15" s="16">
        <v>64806</v>
      </c>
      <c r="T15" s="14">
        <v>35</v>
      </c>
      <c r="U15" s="14">
        <v>55.069544968217009</v>
      </c>
      <c r="V15" s="14">
        <v>33</v>
      </c>
      <c r="W15" s="14">
        <v>50.921210998981572</v>
      </c>
      <c r="X15" s="14">
        <v>19</v>
      </c>
      <c r="Y15" s="14">
        <v>29.89489583988923</v>
      </c>
      <c r="Z15" s="14">
        <v>23</v>
      </c>
      <c r="AA15" s="14">
        <v>35.490540999290189</v>
      </c>
      <c r="AB15" s="14">
        <v>84.964440808106247</v>
      </c>
      <c r="AC15" s="14">
        <v>86.411751998271768</v>
      </c>
      <c r="AD15" s="14">
        <v>18</v>
      </c>
      <c r="AE15" s="14">
        <v>28.321480269368745</v>
      </c>
      <c r="AF15" s="14">
        <v>8</v>
      </c>
      <c r="AG15" s="14">
        <v>12.344535999753111</v>
      </c>
      <c r="AI15" s="22"/>
      <c r="AJ15" s="22"/>
      <c r="AM15" s="30"/>
      <c r="AN15" s="30"/>
    </row>
    <row r="16" spans="2:40" ht="15" customHeight="1" x14ac:dyDescent="0.2">
      <c r="B16" s="41"/>
      <c r="C16" s="41"/>
      <c r="D16" s="27" t="b">
        <f t="shared" si="0"/>
        <v>1</v>
      </c>
      <c r="E16" s="27" t="b">
        <f t="shared" si="1"/>
        <v>1</v>
      </c>
      <c r="F16" s="28">
        <v>3</v>
      </c>
      <c r="G16" s="29" t="s">
        <v>198</v>
      </c>
      <c r="H16" s="15" t="s">
        <v>3</v>
      </c>
      <c r="I16" s="12" t="s">
        <v>198</v>
      </c>
      <c r="J16" s="61">
        <v>3</v>
      </c>
      <c r="K16" s="12" t="s">
        <v>379</v>
      </c>
      <c r="L16" s="13">
        <v>6</v>
      </c>
      <c r="M16" s="13">
        <v>552</v>
      </c>
      <c r="N16" s="14">
        <v>10.869565217391305</v>
      </c>
      <c r="O16" s="14">
        <v>6</v>
      </c>
      <c r="P16" s="14">
        <v>518</v>
      </c>
      <c r="Q16" s="14">
        <v>11.583011583011583</v>
      </c>
      <c r="R16" s="16">
        <v>54687</v>
      </c>
      <c r="S16" s="16">
        <v>44962</v>
      </c>
      <c r="T16" s="14">
        <v>16</v>
      </c>
      <c r="U16" s="14">
        <v>29.257410353466092</v>
      </c>
      <c r="V16" s="14">
        <v>27</v>
      </c>
      <c r="W16" s="14">
        <v>60.050709488012103</v>
      </c>
      <c r="X16" s="14">
        <v>18</v>
      </c>
      <c r="Y16" s="14">
        <v>32.914586647649351</v>
      </c>
      <c r="Z16" s="14">
        <v>23</v>
      </c>
      <c r="AA16" s="14">
        <v>51.15430808238068</v>
      </c>
      <c r="AB16" s="14">
        <v>62.171997001115436</v>
      </c>
      <c r="AC16" s="14">
        <v>111.20501757039278</v>
      </c>
      <c r="AD16" s="14">
        <v>9</v>
      </c>
      <c r="AE16" s="14">
        <v>16.457293323824675</v>
      </c>
      <c r="AF16" s="14">
        <v>12</v>
      </c>
      <c r="AG16" s="14">
        <v>26.689204216894268</v>
      </c>
      <c r="AI16" s="22"/>
      <c r="AJ16" s="22"/>
      <c r="AM16" s="30"/>
      <c r="AN16" s="30"/>
    </row>
    <row r="17" spans="2:40" ht="15" customHeight="1" x14ac:dyDescent="0.2">
      <c r="B17" s="41"/>
      <c r="C17" s="41"/>
      <c r="D17" s="27" t="b">
        <f t="shared" si="0"/>
        <v>1</v>
      </c>
      <c r="E17" s="27" t="b">
        <f t="shared" si="1"/>
        <v>1</v>
      </c>
      <c r="F17" s="28">
        <v>4</v>
      </c>
      <c r="G17" s="29" t="s">
        <v>199</v>
      </c>
      <c r="H17" s="15" t="s">
        <v>4</v>
      </c>
      <c r="I17" s="12" t="s">
        <v>199</v>
      </c>
      <c r="J17" s="61">
        <v>4</v>
      </c>
      <c r="K17" s="12" t="s">
        <v>381</v>
      </c>
      <c r="L17" s="13">
        <v>4</v>
      </c>
      <c r="M17" s="13">
        <v>163</v>
      </c>
      <c r="N17" s="14">
        <v>24.539877300613497</v>
      </c>
      <c r="O17" s="14">
        <v>3</v>
      </c>
      <c r="P17" s="14">
        <v>163</v>
      </c>
      <c r="Q17" s="14">
        <v>18.404907975460123</v>
      </c>
      <c r="R17" s="16">
        <v>17584</v>
      </c>
      <c r="S17" s="16">
        <v>14076</v>
      </c>
      <c r="T17" s="14">
        <v>4</v>
      </c>
      <c r="U17" s="14">
        <v>22.747952684258419</v>
      </c>
      <c r="V17" s="14">
        <v>3</v>
      </c>
      <c r="W17" s="14">
        <v>21.312872975277067</v>
      </c>
      <c r="X17" s="14">
        <v>14</v>
      </c>
      <c r="Y17" s="14">
        <v>79.617834394904463</v>
      </c>
      <c r="Z17" s="14">
        <v>14</v>
      </c>
      <c r="AA17" s="14">
        <v>99.460073884626325</v>
      </c>
      <c r="AB17" s="14">
        <v>102.36578707916287</v>
      </c>
      <c r="AC17" s="14">
        <v>120.77294685990337</v>
      </c>
      <c r="AD17" s="14">
        <v>0</v>
      </c>
      <c r="AE17" s="14">
        <v>0</v>
      </c>
      <c r="AF17" s="14">
        <v>1</v>
      </c>
      <c r="AG17" s="14">
        <v>7.1042909917590222</v>
      </c>
      <c r="AI17" s="22"/>
      <c r="AJ17" s="22"/>
      <c r="AM17" s="30"/>
      <c r="AN17" s="30"/>
    </row>
    <row r="18" spans="2:40" ht="15" customHeight="1" x14ac:dyDescent="0.2">
      <c r="B18" s="41"/>
      <c r="C18" s="41"/>
      <c r="D18" s="27" t="b">
        <f t="shared" si="0"/>
        <v>1</v>
      </c>
      <c r="E18" s="27" t="b">
        <f t="shared" si="1"/>
        <v>1</v>
      </c>
      <c r="F18" s="28">
        <v>2</v>
      </c>
      <c r="G18" s="29" t="s">
        <v>200</v>
      </c>
      <c r="H18" s="15" t="s">
        <v>5</v>
      </c>
      <c r="I18" s="12" t="s">
        <v>200</v>
      </c>
      <c r="J18" s="61">
        <v>2</v>
      </c>
      <c r="K18" s="12" t="s">
        <v>380</v>
      </c>
      <c r="L18" s="13">
        <v>4</v>
      </c>
      <c r="M18" s="13">
        <v>153</v>
      </c>
      <c r="N18" s="14">
        <v>26.143790849673202</v>
      </c>
      <c r="O18" s="14">
        <v>0</v>
      </c>
      <c r="P18" s="14">
        <v>129</v>
      </c>
      <c r="Q18" s="14">
        <v>0</v>
      </c>
      <c r="R18" s="16">
        <v>11846</v>
      </c>
      <c r="S18" s="16">
        <v>11369</v>
      </c>
      <c r="T18" s="14">
        <v>8</v>
      </c>
      <c r="U18" s="14">
        <v>67.53334458889077</v>
      </c>
      <c r="V18" s="14">
        <v>1</v>
      </c>
      <c r="W18" s="14">
        <v>8.7958483595742809</v>
      </c>
      <c r="X18" s="14">
        <v>4</v>
      </c>
      <c r="Y18" s="14">
        <v>33.766672294445385</v>
      </c>
      <c r="Z18" s="14">
        <v>4</v>
      </c>
      <c r="AA18" s="14">
        <v>35.183393438297124</v>
      </c>
      <c r="AB18" s="14">
        <v>101.30001688333614</v>
      </c>
      <c r="AC18" s="14">
        <v>43.979241797871403</v>
      </c>
      <c r="AD18" s="14">
        <v>0</v>
      </c>
      <c r="AE18" s="14">
        <v>0</v>
      </c>
      <c r="AF18" s="14">
        <v>3</v>
      </c>
      <c r="AG18" s="14">
        <v>26.387545078722841</v>
      </c>
      <c r="AI18" s="22"/>
      <c r="AJ18" s="22"/>
      <c r="AM18" s="30"/>
      <c r="AN18" s="30"/>
    </row>
    <row r="19" spans="2:40" ht="15" customHeight="1" x14ac:dyDescent="0.2">
      <c r="B19" s="41"/>
      <c r="C19" s="41"/>
      <c r="D19" s="27" t="b">
        <f t="shared" si="0"/>
        <v>1</v>
      </c>
      <c r="E19" s="27" t="b">
        <f t="shared" si="1"/>
        <v>1</v>
      </c>
      <c r="F19" s="28">
        <v>3</v>
      </c>
      <c r="G19" s="29" t="s">
        <v>201</v>
      </c>
      <c r="H19" s="15" t="s">
        <v>6</v>
      </c>
      <c r="I19" s="12" t="s">
        <v>201</v>
      </c>
      <c r="J19" s="61">
        <v>3</v>
      </c>
      <c r="K19" s="12" t="s">
        <v>379</v>
      </c>
      <c r="L19" s="13">
        <v>1</v>
      </c>
      <c r="M19" s="13">
        <v>111</v>
      </c>
      <c r="N19" s="14">
        <v>9.0090090090090094</v>
      </c>
      <c r="O19" s="14">
        <v>2</v>
      </c>
      <c r="P19" s="14">
        <v>120</v>
      </c>
      <c r="Q19" s="14">
        <v>16.666666666666668</v>
      </c>
      <c r="R19" s="16">
        <v>7712</v>
      </c>
      <c r="S19" s="16">
        <v>6782</v>
      </c>
      <c r="T19" s="14">
        <v>5</v>
      </c>
      <c r="U19" s="14">
        <v>64.834024896265561</v>
      </c>
      <c r="V19" s="14">
        <v>4</v>
      </c>
      <c r="W19" s="14">
        <v>58.979652020053081</v>
      </c>
      <c r="X19" s="14">
        <v>8</v>
      </c>
      <c r="Y19" s="14">
        <v>103.7344398340249</v>
      </c>
      <c r="Z19" s="14">
        <v>8</v>
      </c>
      <c r="AA19" s="14">
        <v>117.95930404010616</v>
      </c>
      <c r="AB19" s="14">
        <v>168.56846473029046</v>
      </c>
      <c r="AC19" s="14">
        <v>176.93895606015923</v>
      </c>
      <c r="AD19" s="14">
        <v>0</v>
      </c>
      <c r="AE19" s="14">
        <v>0</v>
      </c>
      <c r="AF19" s="14">
        <v>0</v>
      </c>
      <c r="AG19" s="14">
        <v>0</v>
      </c>
      <c r="AI19" s="22"/>
      <c r="AJ19" s="22"/>
      <c r="AM19" s="30"/>
      <c r="AN19" s="30"/>
    </row>
    <row r="20" spans="2:40" ht="15" customHeight="1" x14ac:dyDescent="0.2">
      <c r="B20" s="41"/>
      <c r="C20" s="41"/>
      <c r="D20" s="27" t="b">
        <f t="shared" si="0"/>
        <v>1</v>
      </c>
      <c r="E20" s="27" t="b">
        <f t="shared" si="1"/>
        <v>1</v>
      </c>
      <c r="F20" s="28">
        <v>5</v>
      </c>
      <c r="G20" s="29" t="s">
        <v>202</v>
      </c>
      <c r="H20" s="15" t="s">
        <v>7</v>
      </c>
      <c r="I20" s="12" t="s">
        <v>202</v>
      </c>
      <c r="J20" s="61">
        <v>5</v>
      </c>
      <c r="K20" s="12" t="s">
        <v>382</v>
      </c>
      <c r="L20" s="13">
        <v>5</v>
      </c>
      <c r="M20" s="13">
        <v>167</v>
      </c>
      <c r="N20" s="14">
        <v>29.940119760479043</v>
      </c>
      <c r="O20" s="14">
        <v>1</v>
      </c>
      <c r="P20" s="14">
        <v>166</v>
      </c>
      <c r="Q20" s="14">
        <v>6.024096385542169</v>
      </c>
      <c r="R20" s="16">
        <v>16077</v>
      </c>
      <c r="S20" s="16">
        <v>14155</v>
      </c>
      <c r="T20" s="14">
        <v>10</v>
      </c>
      <c r="U20" s="14">
        <v>62.200659326988863</v>
      </c>
      <c r="V20" s="14">
        <v>4</v>
      </c>
      <c r="W20" s="14">
        <v>28.258565877781702</v>
      </c>
      <c r="X20" s="14">
        <v>2</v>
      </c>
      <c r="Y20" s="14">
        <v>12.440131865397772</v>
      </c>
      <c r="Z20" s="14">
        <v>8</v>
      </c>
      <c r="AA20" s="14">
        <v>56.517131755563405</v>
      </c>
      <c r="AB20" s="14">
        <v>74.640791192386644</v>
      </c>
      <c r="AC20" s="14">
        <v>84.775697633345118</v>
      </c>
      <c r="AD20" s="14">
        <v>4</v>
      </c>
      <c r="AE20" s="14">
        <v>24.880263730795544</v>
      </c>
      <c r="AF20" s="14">
        <v>5</v>
      </c>
      <c r="AG20" s="14">
        <v>35.323207347227125</v>
      </c>
      <c r="AI20" s="22"/>
      <c r="AJ20" s="22"/>
      <c r="AM20" s="30"/>
      <c r="AN20" s="30"/>
    </row>
    <row r="21" spans="2:40" ht="15" customHeight="1" x14ac:dyDescent="0.2">
      <c r="B21" s="41"/>
      <c r="C21" s="41"/>
      <c r="D21" s="27" t="b">
        <f t="shared" si="0"/>
        <v>1</v>
      </c>
      <c r="E21" s="27" t="b">
        <f t="shared" si="1"/>
        <v>1</v>
      </c>
      <c r="F21" s="28">
        <v>1</v>
      </c>
      <c r="G21" s="29" t="s">
        <v>203</v>
      </c>
      <c r="H21" s="15" t="s">
        <v>8</v>
      </c>
      <c r="I21" s="12" t="s">
        <v>203</v>
      </c>
      <c r="J21" s="61">
        <v>1</v>
      </c>
      <c r="K21" s="12" t="s">
        <v>253</v>
      </c>
      <c r="L21" s="13">
        <v>17</v>
      </c>
      <c r="M21" s="13">
        <v>772</v>
      </c>
      <c r="N21" s="14">
        <v>22.020725388601036</v>
      </c>
      <c r="O21" s="14">
        <v>6</v>
      </c>
      <c r="P21" s="14">
        <v>658</v>
      </c>
      <c r="Q21" s="14">
        <v>9.1185410334346493</v>
      </c>
      <c r="R21" s="16">
        <v>44195</v>
      </c>
      <c r="S21" s="16">
        <v>42156</v>
      </c>
      <c r="T21" s="14">
        <v>20</v>
      </c>
      <c r="U21" s="14">
        <v>45.253988007693174</v>
      </c>
      <c r="V21" s="14">
        <v>30</v>
      </c>
      <c r="W21" s="14">
        <v>71.164247082265874</v>
      </c>
      <c r="X21" s="14">
        <v>28</v>
      </c>
      <c r="Y21" s="14">
        <v>63.355583210770455</v>
      </c>
      <c r="Z21" s="14">
        <v>41</v>
      </c>
      <c r="AA21" s="14">
        <v>97.257804345763347</v>
      </c>
      <c r="AB21" s="14">
        <v>108.60957121846361</v>
      </c>
      <c r="AC21" s="14">
        <v>168.42205142802922</v>
      </c>
      <c r="AD21" s="14">
        <v>6</v>
      </c>
      <c r="AE21" s="14">
        <v>13.576196402307952</v>
      </c>
      <c r="AF21" s="14">
        <v>7</v>
      </c>
      <c r="AG21" s="14">
        <v>16.604990985862038</v>
      </c>
      <c r="AI21" s="22"/>
      <c r="AJ21" s="22"/>
      <c r="AM21" s="30"/>
      <c r="AN21" s="30"/>
    </row>
    <row r="22" spans="2:40" ht="15" customHeight="1" x14ac:dyDescent="0.2">
      <c r="B22" s="41"/>
      <c r="C22" s="41"/>
      <c r="D22" s="27" t="b">
        <f t="shared" si="0"/>
        <v>1</v>
      </c>
      <c r="E22" s="27" t="b">
        <f t="shared" si="1"/>
        <v>1</v>
      </c>
      <c r="F22" s="28">
        <v>3</v>
      </c>
      <c r="G22" s="29" t="s">
        <v>204</v>
      </c>
      <c r="H22" s="15" t="s">
        <v>9</v>
      </c>
      <c r="I22" s="12" t="s">
        <v>204</v>
      </c>
      <c r="J22" s="61">
        <v>3</v>
      </c>
      <c r="K22" s="12" t="s">
        <v>379</v>
      </c>
      <c r="L22" s="13">
        <v>0</v>
      </c>
      <c r="M22" s="13">
        <v>80</v>
      </c>
      <c r="N22" s="14">
        <v>0</v>
      </c>
      <c r="O22" s="14">
        <v>0</v>
      </c>
      <c r="P22" s="14">
        <v>96</v>
      </c>
      <c r="Q22" s="14">
        <v>0</v>
      </c>
      <c r="R22" s="16">
        <v>7402</v>
      </c>
      <c r="S22" s="16">
        <v>7245</v>
      </c>
      <c r="T22" s="14">
        <v>3</v>
      </c>
      <c r="U22" s="14">
        <v>40.529586598216696</v>
      </c>
      <c r="V22" s="14">
        <v>2</v>
      </c>
      <c r="W22" s="14">
        <v>27.605244996549345</v>
      </c>
      <c r="X22" s="14">
        <v>8</v>
      </c>
      <c r="Y22" s="14">
        <v>108.07889759524453</v>
      </c>
      <c r="Z22" s="14">
        <v>5</v>
      </c>
      <c r="AA22" s="14">
        <v>69.013112491373363</v>
      </c>
      <c r="AB22" s="14">
        <v>148.60848419346124</v>
      </c>
      <c r="AC22" s="14">
        <v>96.618357487922708</v>
      </c>
      <c r="AD22" s="14">
        <v>1</v>
      </c>
      <c r="AE22" s="14">
        <v>13.509862199405566</v>
      </c>
      <c r="AF22" s="14">
        <v>0</v>
      </c>
      <c r="AG22" s="14">
        <v>0</v>
      </c>
      <c r="AI22" s="22"/>
      <c r="AJ22" s="22"/>
      <c r="AM22" s="30"/>
      <c r="AN22" s="30"/>
    </row>
    <row r="23" spans="2:40" ht="15" customHeight="1" x14ac:dyDescent="0.2">
      <c r="B23" s="41"/>
      <c r="C23" s="41"/>
      <c r="D23" s="27" t="b">
        <f t="shared" si="0"/>
        <v>1</v>
      </c>
      <c r="E23" s="27" t="b">
        <f t="shared" si="1"/>
        <v>1</v>
      </c>
      <c r="F23" s="28">
        <v>1</v>
      </c>
      <c r="G23" s="29" t="s">
        <v>205</v>
      </c>
      <c r="H23" s="15" t="s">
        <v>10</v>
      </c>
      <c r="I23" s="12" t="s">
        <v>205</v>
      </c>
      <c r="J23" s="61">
        <v>1</v>
      </c>
      <c r="K23" s="12" t="s">
        <v>253</v>
      </c>
      <c r="L23" s="13">
        <v>0</v>
      </c>
      <c r="M23" s="13">
        <v>169</v>
      </c>
      <c r="N23" s="14">
        <v>0</v>
      </c>
      <c r="O23" s="14">
        <v>2</v>
      </c>
      <c r="P23" s="14">
        <v>139</v>
      </c>
      <c r="Q23" s="14">
        <v>14.388489208633095</v>
      </c>
      <c r="R23" s="16">
        <v>14742</v>
      </c>
      <c r="S23" s="16">
        <v>12893</v>
      </c>
      <c r="T23" s="14">
        <v>6</v>
      </c>
      <c r="U23" s="14">
        <v>40.700040700040695</v>
      </c>
      <c r="V23" s="14">
        <v>7</v>
      </c>
      <c r="W23" s="14">
        <v>54.293027224075082</v>
      </c>
      <c r="X23" s="14">
        <v>20</v>
      </c>
      <c r="Y23" s="14">
        <v>135.66680233346901</v>
      </c>
      <c r="Z23" s="14">
        <v>7</v>
      </c>
      <c r="AA23" s="14">
        <v>54.293027224075082</v>
      </c>
      <c r="AB23" s="14">
        <v>176.3668430335097</v>
      </c>
      <c r="AC23" s="14">
        <v>108.58605444815016</v>
      </c>
      <c r="AD23" s="14">
        <v>0</v>
      </c>
      <c r="AE23" s="14">
        <v>0</v>
      </c>
      <c r="AF23" s="14">
        <v>0</v>
      </c>
      <c r="AG23" s="14">
        <v>0</v>
      </c>
      <c r="AI23" s="22"/>
      <c r="AJ23" s="22"/>
      <c r="AM23" s="30"/>
      <c r="AN23" s="30"/>
    </row>
    <row r="24" spans="2:40" ht="15" customHeight="1" x14ac:dyDescent="0.2">
      <c r="B24" s="41"/>
      <c r="C24" s="41"/>
      <c r="D24" s="27" t="b">
        <f t="shared" si="0"/>
        <v>1</v>
      </c>
      <c r="E24" s="27" t="b">
        <f t="shared" si="1"/>
        <v>1</v>
      </c>
      <c r="F24" s="28">
        <v>1</v>
      </c>
      <c r="G24" s="29" t="s">
        <v>206</v>
      </c>
      <c r="H24" s="15" t="s">
        <v>11</v>
      </c>
      <c r="I24" s="12" t="s">
        <v>206</v>
      </c>
      <c r="J24" s="61">
        <v>1</v>
      </c>
      <c r="K24" s="12" t="s">
        <v>253</v>
      </c>
      <c r="L24" s="13">
        <v>9</v>
      </c>
      <c r="M24" s="13">
        <v>1151</v>
      </c>
      <c r="N24" s="14">
        <v>7.8192875760208516</v>
      </c>
      <c r="O24" s="14">
        <v>14</v>
      </c>
      <c r="P24" s="14">
        <v>1067</v>
      </c>
      <c r="Q24" s="14">
        <v>13.120899718837862</v>
      </c>
      <c r="R24" s="16">
        <v>81581</v>
      </c>
      <c r="S24" s="16">
        <v>80243</v>
      </c>
      <c r="T24" s="14">
        <v>30</v>
      </c>
      <c r="U24" s="14">
        <v>36.773268285507655</v>
      </c>
      <c r="V24" s="14">
        <v>29</v>
      </c>
      <c r="W24" s="14">
        <v>36.140224069389234</v>
      </c>
      <c r="X24" s="14">
        <v>29</v>
      </c>
      <c r="Y24" s="14">
        <v>35.547492675990732</v>
      </c>
      <c r="Z24" s="14">
        <v>29</v>
      </c>
      <c r="AA24" s="14">
        <v>36.140224069389234</v>
      </c>
      <c r="AB24" s="14">
        <v>72.32076096149838</v>
      </c>
      <c r="AC24" s="14">
        <v>72.280448138778468</v>
      </c>
      <c r="AD24" s="14">
        <v>1</v>
      </c>
      <c r="AE24" s="14">
        <v>1.2257756095169219</v>
      </c>
      <c r="AF24" s="14">
        <v>6</v>
      </c>
      <c r="AG24" s="14">
        <v>7.477287738494323</v>
      </c>
      <c r="AI24" s="22"/>
      <c r="AJ24" s="22"/>
      <c r="AM24" s="30"/>
      <c r="AN24" s="30"/>
    </row>
    <row r="25" spans="2:40" ht="15" customHeight="1" x14ac:dyDescent="0.2">
      <c r="B25" s="41"/>
      <c r="C25" s="41"/>
      <c r="D25" s="27" t="b">
        <f t="shared" si="0"/>
        <v>1</v>
      </c>
      <c r="E25" s="27" t="b">
        <f t="shared" si="1"/>
        <v>1</v>
      </c>
      <c r="F25" s="28">
        <v>5</v>
      </c>
      <c r="G25" s="29" t="s">
        <v>207</v>
      </c>
      <c r="H25" s="15" t="s">
        <v>12</v>
      </c>
      <c r="I25" s="12" t="s">
        <v>207</v>
      </c>
      <c r="J25" s="61">
        <v>5</v>
      </c>
      <c r="K25" s="12" t="s">
        <v>382</v>
      </c>
      <c r="L25" s="13">
        <v>6</v>
      </c>
      <c r="M25" s="13">
        <v>904</v>
      </c>
      <c r="N25" s="14">
        <v>6.6371681415929205</v>
      </c>
      <c r="O25" s="14">
        <v>11</v>
      </c>
      <c r="P25" s="14">
        <v>836</v>
      </c>
      <c r="Q25" s="14">
        <v>13.157894736842104</v>
      </c>
      <c r="R25" s="16">
        <v>75392</v>
      </c>
      <c r="S25" s="16">
        <v>75112</v>
      </c>
      <c r="T25" s="14">
        <v>53</v>
      </c>
      <c r="U25" s="14">
        <v>70.299235993208825</v>
      </c>
      <c r="V25" s="14">
        <v>38</v>
      </c>
      <c r="W25" s="14">
        <v>50.591117264884438</v>
      </c>
      <c r="X25" s="14">
        <v>34</v>
      </c>
      <c r="Y25" s="14">
        <v>45.097623089983017</v>
      </c>
      <c r="Z25" s="14">
        <v>47</v>
      </c>
      <c r="AA25" s="14">
        <v>62.573223985514964</v>
      </c>
      <c r="AB25" s="14">
        <v>115.39685908319186</v>
      </c>
      <c r="AC25" s="14">
        <v>113.16434125039939</v>
      </c>
      <c r="AD25" s="14">
        <v>3</v>
      </c>
      <c r="AE25" s="14">
        <v>3.9792020373514436</v>
      </c>
      <c r="AF25" s="14">
        <v>4</v>
      </c>
      <c r="AG25" s="14">
        <v>5.3253807647246774</v>
      </c>
      <c r="AI25" s="22"/>
      <c r="AJ25" s="22"/>
      <c r="AM25" s="30"/>
      <c r="AN25" s="30"/>
    </row>
    <row r="26" spans="2:40" ht="15" customHeight="1" x14ac:dyDescent="0.2">
      <c r="B26" s="41"/>
      <c r="C26" s="41"/>
      <c r="D26" s="27" t="b">
        <f t="shared" si="0"/>
        <v>1</v>
      </c>
      <c r="E26" s="27" t="b">
        <f t="shared" si="1"/>
        <v>1</v>
      </c>
      <c r="F26" s="28">
        <v>1</v>
      </c>
      <c r="G26" s="29" t="s">
        <v>208</v>
      </c>
      <c r="H26" s="15" t="s">
        <v>13</v>
      </c>
      <c r="I26" s="12" t="s">
        <v>208</v>
      </c>
      <c r="J26" s="61">
        <v>1</v>
      </c>
      <c r="K26" s="12" t="s">
        <v>253</v>
      </c>
      <c r="L26" s="13">
        <v>3</v>
      </c>
      <c r="M26" s="13">
        <v>342</v>
      </c>
      <c r="N26" s="14">
        <v>8.7719298245614024</v>
      </c>
      <c r="O26" s="14">
        <v>4</v>
      </c>
      <c r="P26" s="14">
        <v>301</v>
      </c>
      <c r="Q26" s="14">
        <v>13.289036544850498</v>
      </c>
      <c r="R26" s="16">
        <v>26600</v>
      </c>
      <c r="S26" s="16">
        <v>25553</v>
      </c>
      <c r="T26" s="14">
        <v>11</v>
      </c>
      <c r="U26" s="14">
        <v>41.353383458646618</v>
      </c>
      <c r="V26" s="14">
        <v>20</v>
      </c>
      <c r="W26" s="14">
        <v>78.268696434860871</v>
      </c>
      <c r="X26" s="14">
        <v>23</v>
      </c>
      <c r="Y26" s="14">
        <v>86.46616541353383</v>
      </c>
      <c r="Z26" s="14">
        <v>21</v>
      </c>
      <c r="AA26" s="14">
        <v>82.18213125660391</v>
      </c>
      <c r="AB26" s="14">
        <v>127.81954887218045</v>
      </c>
      <c r="AC26" s="14">
        <v>160.45082769146481</v>
      </c>
      <c r="AD26" s="14">
        <v>3</v>
      </c>
      <c r="AE26" s="14">
        <v>11.278195488721805</v>
      </c>
      <c r="AF26" s="14">
        <v>0</v>
      </c>
      <c r="AG26" s="14">
        <v>0</v>
      </c>
      <c r="AI26" s="22"/>
      <c r="AJ26" s="22"/>
      <c r="AM26" s="30"/>
      <c r="AN26" s="30"/>
    </row>
    <row r="27" spans="2:40" ht="15" customHeight="1" x14ac:dyDescent="0.2">
      <c r="B27" s="41"/>
      <c r="C27" s="41"/>
      <c r="D27" s="27" t="b">
        <f t="shared" si="0"/>
        <v>1</v>
      </c>
      <c r="E27" s="27" t="b">
        <f t="shared" si="1"/>
        <v>1</v>
      </c>
      <c r="F27" s="28">
        <v>2</v>
      </c>
      <c r="G27" s="29" t="s">
        <v>209</v>
      </c>
      <c r="H27" s="15" t="s">
        <v>14</v>
      </c>
      <c r="I27" s="12" t="s">
        <v>209</v>
      </c>
      <c r="J27" s="61">
        <v>2</v>
      </c>
      <c r="K27" s="12" t="s">
        <v>380</v>
      </c>
      <c r="L27" s="13">
        <v>3</v>
      </c>
      <c r="M27" s="13">
        <v>132</v>
      </c>
      <c r="N27" s="14">
        <v>22.727272727272727</v>
      </c>
      <c r="O27" s="14">
        <v>3</v>
      </c>
      <c r="P27" s="14">
        <v>153</v>
      </c>
      <c r="Q27" s="14">
        <v>19.607843137254903</v>
      </c>
      <c r="R27" s="16">
        <v>10983</v>
      </c>
      <c r="S27" s="16">
        <v>11096</v>
      </c>
      <c r="T27" s="14">
        <v>11</v>
      </c>
      <c r="U27" s="14">
        <v>100.15478466721298</v>
      </c>
      <c r="V27" s="14">
        <v>6</v>
      </c>
      <c r="W27" s="14">
        <v>54.073540014419606</v>
      </c>
      <c r="X27" s="14">
        <v>8</v>
      </c>
      <c r="Y27" s="14">
        <v>72.839843394336697</v>
      </c>
      <c r="Z27" s="14">
        <v>8</v>
      </c>
      <c r="AA27" s="14">
        <v>72.098053352559475</v>
      </c>
      <c r="AB27" s="14">
        <v>172.99462806154969</v>
      </c>
      <c r="AC27" s="14">
        <v>126.17159336697908</v>
      </c>
      <c r="AD27" s="14">
        <v>4</v>
      </c>
      <c r="AE27" s="14">
        <v>36.419921697168348</v>
      </c>
      <c r="AF27" s="14">
        <v>2</v>
      </c>
      <c r="AG27" s="14">
        <v>18.024513338139869</v>
      </c>
      <c r="AI27" s="22"/>
      <c r="AJ27" s="22"/>
      <c r="AM27" s="30"/>
      <c r="AN27" s="30"/>
    </row>
    <row r="28" spans="2:40" ht="15" customHeight="1" x14ac:dyDescent="0.2">
      <c r="B28" s="41"/>
      <c r="C28" s="41"/>
      <c r="D28" s="27" t="b">
        <f t="shared" si="0"/>
        <v>1</v>
      </c>
      <c r="E28" s="27" t="b">
        <f t="shared" si="1"/>
        <v>1</v>
      </c>
      <c r="F28" s="28">
        <v>3</v>
      </c>
      <c r="G28" s="29" t="s">
        <v>210</v>
      </c>
      <c r="H28" s="15" t="s">
        <v>15</v>
      </c>
      <c r="I28" s="12" t="s">
        <v>210</v>
      </c>
      <c r="J28" s="61">
        <v>3</v>
      </c>
      <c r="K28" s="12" t="s">
        <v>379</v>
      </c>
      <c r="L28" s="13">
        <v>4</v>
      </c>
      <c r="M28" s="13">
        <v>346</v>
      </c>
      <c r="N28" s="14">
        <v>11.560693641618496</v>
      </c>
      <c r="O28" s="14">
        <v>3</v>
      </c>
      <c r="P28" s="14">
        <v>299</v>
      </c>
      <c r="Q28" s="14">
        <v>10.033444816053512</v>
      </c>
      <c r="R28" s="16">
        <v>21707</v>
      </c>
      <c r="S28" s="16">
        <v>19783</v>
      </c>
      <c r="T28" s="14">
        <v>16</v>
      </c>
      <c r="U28" s="14">
        <v>73.708941816004057</v>
      </c>
      <c r="V28" s="14">
        <v>15</v>
      </c>
      <c r="W28" s="14">
        <v>75.822676034979523</v>
      </c>
      <c r="X28" s="14">
        <v>9</v>
      </c>
      <c r="Y28" s="14">
        <v>41.461279771502284</v>
      </c>
      <c r="Z28" s="14">
        <v>4</v>
      </c>
      <c r="AA28" s="14">
        <v>20.219380275994542</v>
      </c>
      <c r="AB28" s="14">
        <v>115.17022158750633</v>
      </c>
      <c r="AC28" s="14">
        <v>96.042056310974075</v>
      </c>
      <c r="AD28" s="14">
        <v>1</v>
      </c>
      <c r="AE28" s="14">
        <v>4.6068088635002535</v>
      </c>
      <c r="AF28" s="14">
        <v>3</v>
      </c>
      <c r="AG28" s="14">
        <v>15.164535206995904</v>
      </c>
      <c r="AI28" s="22"/>
      <c r="AJ28" s="22"/>
      <c r="AM28" s="30"/>
      <c r="AN28" s="30"/>
    </row>
    <row r="29" spans="2:40" ht="15" customHeight="1" x14ac:dyDescent="0.2">
      <c r="B29" s="41"/>
      <c r="C29" s="41"/>
      <c r="D29" s="27" t="b">
        <f t="shared" si="0"/>
        <v>1</v>
      </c>
      <c r="E29" s="27" t="b">
        <f t="shared" si="1"/>
        <v>1</v>
      </c>
      <c r="F29" s="28">
        <v>1</v>
      </c>
      <c r="G29" s="29" t="s">
        <v>211</v>
      </c>
      <c r="H29" s="15" t="s">
        <v>16</v>
      </c>
      <c r="I29" s="12" t="s">
        <v>211</v>
      </c>
      <c r="J29" s="61">
        <v>1</v>
      </c>
      <c r="K29" s="12" t="s">
        <v>253</v>
      </c>
      <c r="L29" s="13">
        <v>1</v>
      </c>
      <c r="M29" s="13">
        <v>152</v>
      </c>
      <c r="N29" s="14">
        <v>6.5789473684210522</v>
      </c>
      <c r="O29" s="14">
        <v>4</v>
      </c>
      <c r="P29" s="14">
        <v>144</v>
      </c>
      <c r="Q29" s="14">
        <v>27.777777777777775</v>
      </c>
      <c r="R29" s="16">
        <v>11759</v>
      </c>
      <c r="S29" s="16">
        <v>11224</v>
      </c>
      <c r="T29" s="14">
        <v>7</v>
      </c>
      <c r="U29" s="14">
        <v>59.528871502678804</v>
      </c>
      <c r="V29" s="14">
        <v>8</v>
      </c>
      <c r="W29" s="14">
        <v>71.275837491090527</v>
      </c>
      <c r="X29" s="14">
        <v>4</v>
      </c>
      <c r="Y29" s="14">
        <v>34.016498001530742</v>
      </c>
      <c r="Z29" s="14">
        <v>7</v>
      </c>
      <c r="AA29" s="14">
        <v>62.366357804704208</v>
      </c>
      <c r="AB29" s="14">
        <v>93.545369504209546</v>
      </c>
      <c r="AC29" s="14">
        <v>133.64219529579472</v>
      </c>
      <c r="AD29" s="14">
        <v>0</v>
      </c>
      <c r="AE29" s="14">
        <v>0</v>
      </c>
      <c r="AF29" s="14">
        <v>1</v>
      </c>
      <c r="AG29" s="14">
        <v>8.9094796863863159</v>
      </c>
      <c r="AI29" s="22"/>
      <c r="AJ29" s="22"/>
      <c r="AM29" s="30"/>
      <c r="AN29" s="30"/>
    </row>
    <row r="30" spans="2:40" ht="15" customHeight="1" x14ac:dyDescent="0.2">
      <c r="B30" s="41"/>
      <c r="C30" s="41"/>
      <c r="D30" s="27" t="b">
        <f t="shared" si="0"/>
        <v>1</v>
      </c>
      <c r="E30" s="27" t="b">
        <f t="shared" si="1"/>
        <v>1</v>
      </c>
      <c r="F30" s="28">
        <v>4</v>
      </c>
      <c r="G30" s="29" t="s">
        <v>212</v>
      </c>
      <c r="H30" s="15" t="s">
        <v>17</v>
      </c>
      <c r="I30" s="12" t="s">
        <v>212</v>
      </c>
      <c r="J30" s="61">
        <v>4</v>
      </c>
      <c r="K30" s="12" t="s">
        <v>381</v>
      </c>
      <c r="L30" s="13">
        <v>1</v>
      </c>
      <c r="M30" s="13">
        <v>88</v>
      </c>
      <c r="N30" s="14">
        <v>11.363636363636363</v>
      </c>
      <c r="O30" s="14">
        <v>0</v>
      </c>
      <c r="P30" s="14">
        <v>75</v>
      </c>
      <c r="Q30" s="14">
        <v>0</v>
      </c>
      <c r="R30" s="16">
        <v>7848</v>
      </c>
      <c r="S30" s="16">
        <v>7429</v>
      </c>
      <c r="T30" s="14">
        <v>6</v>
      </c>
      <c r="U30" s="14">
        <v>76.452599388379213</v>
      </c>
      <c r="V30" s="14">
        <v>5</v>
      </c>
      <c r="W30" s="14">
        <v>67.303809395611793</v>
      </c>
      <c r="X30" s="14">
        <v>5</v>
      </c>
      <c r="Y30" s="14">
        <v>63.710499490316003</v>
      </c>
      <c r="Z30" s="14">
        <v>1</v>
      </c>
      <c r="AA30" s="14">
        <v>13.460761879122357</v>
      </c>
      <c r="AB30" s="14">
        <v>140.16309887869522</v>
      </c>
      <c r="AC30" s="14">
        <v>80.764571274734152</v>
      </c>
      <c r="AD30" s="14">
        <v>1</v>
      </c>
      <c r="AE30" s="14">
        <v>12.742099898063202</v>
      </c>
      <c r="AF30" s="14">
        <v>2</v>
      </c>
      <c r="AG30" s="14">
        <v>26.921523758244714</v>
      </c>
      <c r="AI30" s="22"/>
      <c r="AJ30" s="22"/>
      <c r="AM30" s="30"/>
      <c r="AN30" s="30"/>
    </row>
    <row r="31" spans="2:40" ht="15" customHeight="1" x14ac:dyDescent="0.2">
      <c r="B31" s="41"/>
      <c r="C31" s="41"/>
      <c r="D31" s="27" t="b">
        <f t="shared" si="0"/>
        <v>1</v>
      </c>
      <c r="E31" s="27" t="b">
        <f t="shared" si="1"/>
        <v>1</v>
      </c>
      <c r="F31" s="28">
        <v>3</v>
      </c>
      <c r="G31" s="29" t="s">
        <v>213</v>
      </c>
      <c r="H31" s="15" t="s">
        <v>18</v>
      </c>
      <c r="I31" s="12" t="s">
        <v>213</v>
      </c>
      <c r="J31" s="61">
        <v>3</v>
      </c>
      <c r="K31" s="12" t="s">
        <v>379</v>
      </c>
      <c r="L31" s="13">
        <v>4</v>
      </c>
      <c r="M31" s="13">
        <v>283</v>
      </c>
      <c r="N31" s="14">
        <v>14.134275618374557</v>
      </c>
      <c r="O31" s="14">
        <v>2</v>
      </c>
      <c r="P31" s="14">
        <v>259</v>
      </c>
      <c r="Q31" s="14">
        <v>7.7220077220077226</v>
      </c>
      <c r="R31" s="16">
        <v>23537</v>
      </c>
      <c r="S31" s="16">
        <v>21697</v>
      </c>
      <c r="T31" s="14">
        <v>6</v>
      </c>
      <c r="U31" s="14">
        <v>25.491778901304329</v>
      </c>
      <c r="V31" s="14">
        <v>8</v>
      </c>
      <c r="W31" s="14">
        <v>36.871456883440104</v>
      </c>
      <c r="X31" s="14">
        <v>18</v>
      </c>
      <c r="Y31" s="14">
        <v>76.475336703912987</v>
      </c>
      <c r="Z31" s="14">
        <v>11</v>
      </c>
      <c r="AA31" s="14">
        <v>50.698253214730151</v>
      </c>
      <c r="AB31" s="14">
        <v>101.96711560521732</v>
      </c>
      <c r="AC31" s="14">
        <v>87.569710098170248</v>
      </c>
      <c r="AD31" s="14">
        <v>5</v>
      </c>
      <c r="AE31" s="14">
        <v>21.243149084420274</v>
      </c>
      <c r="AF31" s="14">
        <v>6</v>
      </c>
      <c r="AG31" s="14">
        <v>27.653592662580078</v>
      </c>
      <c r="AI31" s="22"/>
      <c r="AJ31" s="22"/>
      <c r="AM31" s="30"/>
      <c r="AN31" s="30"/>
    </row>
    <row r="32" spans="2:40" ht="15" customHeight="1" x14ac:dyDescent="0.2">
      <c r="B32" s="41"/>
      <c r="C32" s="41"/>
      <c r="D32" s="27" t="b">
        <f t="shared" si="0"/>
        <v>1</v>
      </c>
      <c r="E32" s="27" t="b">
        <f t="shared" si="1"/>
        <v>1</v>
      </c>
      <c r="F32" s="28">
        <v>3</v>
      </c>
      <c r="G32" s="29" t="s">
        <v>214</v>
      </c>
      <c r="H32" s="15" t="s">
        <v>19</v>
      </c>
      <c r="I32" s="12" t="s">
        <v>214</v>
      </c>
      <c r="J32" s="61">
        <v>3</v>
      </c>
      <c r="K32" s="12" t="s">
        <v>379</v>
      </c>
      <c r="L32" s="13">
        <v>4</v>
      </c>
      <c r="M32" s="13">
        <v>301</v>
      </c>
      <c r="N32" s="14">
        <v>13.289036544850498</v>
      </c>
      <c r="O32" s="14">
        <v>5</v>
      </c>
      <c r="P32" s="14">
        <v>302</v>
      </c>
      <c r="Q32" s="14">
        <v>16.556291390728479</v>
      </c>
      <c r="R32" s="16">
        <v>24567</v>
      </c>
      <c r="S32" s="16">
        <v>23714</v>
      </c>
      <c r="T32" s="14">
        <v>12</v>
      </c>
      <c r="U32" s="14">
        <v>48.846012944193433</v>
      </c>
      <c r="V32" s="14">
        <v>12</v>
      </c>
      <c r="W32" s="14">
        <v>50.603019313485703</v>
      </c>
      <c r="X32" s="14">
        <v>11</v>
      </c>
      <c r="Y32" s="14">
        <v>44.775511865510644</v>
      </c>
      <c r="Z32" s="14">
        <v>18</v>
      </c>
      <c r="AA32" s="14">
        <v>75.904528970228554</v>
      </c>
      <c r="AB32" s="14">
        <v>93.62152480970407</v>
      </c>
      <c r="AC32" s="14">
        <v>126.50754828371427</v>
      </c>
      <c r="AD32" s="14">
        <v>1</v>
      </c>
      <c r="AE32" s="14">
        <v>4.0705010786827858</v>
      </c>
      <c r="AF32" s="14">
        <v>1</v>
      </c>
      <c r="AG32" s="14">
        <v>4.2169182761238089</v>
      </c>
      <c r="AI32" s="22"/>
      <c r="AJ32" s="22"/>
      <c r="AM32" s="30"/>
      <c r="AN32" s="30"/>
    </row>
    <row r="33" spans="2:40" ht="15" customHeight="1" x14ac:dyDescent="0.2">
      <c r="B33" s="41"/>
      <c r="C33" s="41"/>
      <c r="D33" s="27" t="b">
        <f t="shared" si="0"/>
        <v>1</v>
      </c>
      <c r="E33" s="27" t="b">
        <f t="shared" si="1"/>
        <v>1</v>
      </c>
      <c r="F33" s="28">
        <v>3</v>
      </c>
      <c r="G33" s="29" t="s">
        <v>215</v>
      </c>
      <c r="H33" s="15" t="s">
        <v>20</v>
      </c>
      <c r="I33" s="12" t="s">
        <v>215</v>
      </c>
      <c r="J33" s="61">
        <v>3</v>
      </c>
      <c r="K33" s="12" t="s">
        <v>379</v>
      </c>
      <c r="L33" s="13">
        <v>0</v>
      </c>
      <c r="M33" s="13">
        <v>50</v>
      </c>
      <c r="N33" s="14">
        <v>0</v>
      </c>
      <c r="O33" s="14">
        <v>0</v>
      </c>
      <c r="P33" s="14">
        <v>45</v>
      </c>
      <c r="Q33" s="14">
        <v>0</v>
      </c>
      <c r="R33" s="16">
        <v>6318</v>
      </c>
      <c r="S33" s="16">
        <v>5704</v>
      </c>
      <c r="T33" s="14">
        <v>5</v>
      </c>
      <c r="U33" s="14">
        <v>79.138968027856919</v>
      </c>
      <c r="V33" s="14">
        <v>3</v>
      </c>
      <c r="W33" s="14">
        <v>52.594670406732114</v>
      </c>
      <c r="X33" s="14">
        <v>4</v>
      </c>
      <c r="Y33" s="14">
        <v>63.311174422285532</v>
      </c>
      <c r="Z33" s="14">
        <v>6</v>
      </c>
      <c r="AA33" s="14">
        <v>105.18934081346423</v>
      </c>
      <c r="AB33" s="14">
        <v>142.45014245014247</v>
      </c>
      <c r="AC33" s="14">
        <v>157.78401122019636</v>
      </c>
      <c r="AD33" s="14">
        <v>0</v>
      </c>
      <c r="AE33" s="14">
        <v>0</v>
      </c>
      <c r="AF33" s="14">
        <v>0</v>
      </c>
      <c r="AG33" s="14">
        <v>0</v>
      </c>
      <c r="AI33" s="22"/>
      <c r="AJ33" s="22"/>
      <c r="AM33" s="30"/>
      <c r="AN33" s="30"/>
    </row>
    <row r="34" spans="2:40" ht="15" customHeight="1" x14ac:dyDescent="0.2">
      <c r="B34" s="41"/>
      <c r="C34" s="41"/>
      <c r="D34" s="27" t="b">
        <f t="shared" si="0"/>
        <v>1</v>
      </c>
      <c r="E34" s="27" t="b">
        <f t="shared" si="1"/>
        <v>1</v>
      </c>
      <c r="F34" s="28">
        <v>4</v>
      </c>
      <c r="G34" s="29" t="s">
        <v>216</v>
      </c>
      <c r="H34" s="15" t="s">
        <v>21</v>
      </c>
      <c r="I34" s="12" t="s">
        <v>216</v>
      </c>
      <c r="J34" s="61">
        <v>4</v>
      </c>
      <c r="K34" s="12" t="s">
        <v>381</v>
      </c>
      <c r="L34" s="13">
        <v>4</v>
      </c>
      <c r="M34" s="13">
        <v>226</v>
      </c>
      <c r="N34" s="14">
        <v>17.699115044247787</v>
      </c>
      <c r="O34" s="14">
        <v>1</v>
      </c>
      <c r="P34" s="14">
        <v>204</v>
      </c>
      <c r="Q34" s="14">
        <v>4.9019607843137258</v>
      </c>
      <c r="R34" s="16">
        <v>18313</v>
      </c>
      <c r="S34" s="16">
        <v>17195</v>
      </c>
      <c r="T34" s="14">
        <v>8</v>
      </c>
      <c r="U34" s="14">
        <v>43.684814066510128</v>
      </c>
      <c r="V34" s="14">
        <v>4</v>
      </c>
      <c r="W34" s="14">
        <v>23.262576330328585</v>
      </c>
      <c r="X34" s="14">
        <v>16</v>
      </c>
      <c r="Y34" s="14">
        <v>87.369628133020257</v>
      </c>
      <c r="Z34" s="14">
        <v>15</v>
      </c>
      <c r="AA34" s="14">
        <v>87.234661238732187</v>
      </c>
      <c r="AB34" s="14">
        <v>131.05444219953037</v>
      </c>
      <c r="AC34" s="14">
        <v>110.49723756906079</v>
      </c>
      <c r="AD34" s="14">
        <v>0</v>
      </c>
      <c r="AE34" s="14">
        <v>0</v>
      </c>
      <c r="AF34" s="14">
        <v>0</v>
      </c>
      <c r="AG34" s="14">
        <v>0</v>
      </c>
      <c r="AI34" s="22"/>
      <c r="AJ34" s="22"/>
      <c r="AM34" s="30"/>
      <c r="AN34" s="30"/>
    </row>
    <row r="35" spans="2:40" ht="15" customHeight="1" x14ac:dyDescent="0.2">
      <c r="B35" s="41"/>
      <c r="C35" s="41"/>
      <c r="D35" s="27" t="b">
        <f t="shared" si="0"/>
        <v>1</v>
      </c>
      <c r="E35" s="27" t="b">
        <f t="shared" si="1"/>
        <v>1</v>
      </c>
      <c r="F35" s="28">
        <v>3</v>
      </c>
      <c r="G35" s="29" t="s">
        <v>217</v>
      </c>
      <c r="H35" s="15" t="s">
        <v>22</v>
      </c>
      <c r="I35" s="12" t="s">
        <v>217</v>
      </c>
      <c r="J35" s="61">
        <v>3</v>
      </c>
      <c r="K35" s="12" t="s">
        <v>379</v>
      </c>
      <c r="L35" s="13">
        <v>15</v>
      </c>
      <c r="M35" s="13">
        <v>1192</v>
      </c>
      <c r="N35" s="14">
        <v>12.583892617449663</v>
      </c>
      <c r="O35" s="14">
        <v>14</v>
      </c>
      <c r="P35" s="14">
        <v>1111</v>
      </c>
      <c r="Q35" s="14">
        <v>12.601260126012601</v>
      </c>
      <c r="R35" s="16">
        <v>61662</v>
      </c>
      <c r="S35" s="16">
        <v>75033</v>
      </c>
      <c r="T35" s="14">
        <v>34</v>
      </c>
      <c r="U35" s="14">
        <v>55.139307839512185</v>
      </c>
      <c r="V35" s="14">
        <v>38</v>
      </c>
      <c r="W35" s="14">
        <v>50.644383138085907</v>
      </c>
      <c r="X35" s="14">
        <v>42</v>
      </c>
      <c r="Y35" s="14">
        <v>68.113262625279759</v>
      </c>
      <c r="Z35" s="14">
        <v>37</v>
      </c>
      <c r="AA35" s="14">
        <v>49.311636213399439</v>
      </c>
      <c r="AB35" s="14">
        <v>123.25257046479194</v>
      </c>
      <c r="AC35" s="14">
        <v>99.956019351485352</v>
      </c>
      <c r="AD35" s="14">
        <v>3</v>
      </c>
      <c r="AE35" s="14">
        <v>4.8652330446628396</v>
      </c>
      <c r="AF35" s="14">
        <v>2</v>
      </c>
      <c r="AG35" s="14">
        <v>2.6654938493729423</v>
      </c>
      <c r="AI35" s="22"/>
      <c r="AJ35" s="22"/>
      <c r="AM35" s="30"/>
      <c r="AN35" s="30"/>
    </row>
    <row r="36" spans="2:40" ht="15" customHeight="1" x14ac:dyDescent="0.2">
      <c r="B36" s="41"/>
      <c r="C36" s="41"/>
      <c r="D36" s="27" t="b">
        <f t="shared" si="0"/>
        <v>1</v>
      </c>
      <c r="E36" s="27" t="b">
        <f t="shared" si="1"/>
        <v>1</v>
      </c>
      <c r="F36" s="28">
        <v>1</v>
      </c>
      <c r="G36" s="29" t="s">
        <v>218</v>
      </c>
      <c r="H36" s="15" t="s">
        <v>23</v>
      </c>
      <c r="I36" s="12" t="s">
        <v>218</v>
      </c>
      <c r="J36" s="61">
        <v>1</v>
      </c>
      <c r="K36" s="12" t="s">
        <v>253</v>
      </c>
      <c r="L36" s="13">
        <v>0</v>
      </c>
      <c r="M36" s="13">
        <v>300</v>
      </c>
      <c r="N36" s="14">
        <v>0</v>
      </c>
      <c r="O36" s="14">
        <v>2</v>
      </c>
      <c r="P36" s="14">
        <v>265</v>
      </c>
      <c r="Q36" s="14">
        <v>7.5471698113207548</v>
      </c>
      <c r="R36" s="16">
        <v>22715</v>
      </c>
      <c r="S36" s="16">
        <v>22391</v>
      </c>
      <c r="T36" s="14">
        <v>8</v>
      </c>
      <c r="U36" s="14">
        <v>35.219018269865728</v>
      </c>
      <c r="V36" s="14">
        <v>9</v>
      </c>
      <c r="W36" s="14">
        <v>40.194721093296415</v>
      </c>
      <c r="X36" s="14">
        <v>6</v>
      </c>
      <c r="Y36" s="14">
        <v>26.414263702399293</v>
      </c>
      <c r="Z36" s="14">
        <v>8</v>
      </c>
      <c r="AA36" s="14">
        <v>35.728640971819033</v>
      </c>
      <c r="AB36" s="14">
        <v>61.633281972265024</v>
      </c>
      <c r="AC36" s="14">
        <v>75.923362065115455</v>
      </c>
      <c r="AD36" s="14">
        <v>0</v>
      </c>
      <c r="AE36" s="14">
        <v>0</v>
      </c>
      <c r="AF36" s="14">
        <v>3</v>
      </c>
      <c r="AG36" s="14">
        <v>13.398240364432139</v>
      </c>
      <c r="AI36" s="22"/>
      <c r="AJ36" s="22"/>
      <c r="AM36" s="30"/>
      <c r="AN36" s="30"/>
    </row>
    <row r="37" spans="2:40" ht="15" customHeight="1" x14ac:dyDescent="0.2">
      <c r="B37" s="41"/>
      <c r="C37" s="41"/>
      <c r="D37" s="27" t="b">
        <f t="shared" si="0"/>
        <v>1</v>
      </c>
      <c r="E37" s="27" t="b">
        <f t="shared" si="1"/>
        <v>1</v>
      </c>
      <c r="F37" s="28">
        <v>3</v>
      </c>
      <c r="G37" s="29" t="s">
        <v>219</v>
      </c>
      <c r="H37" s="15" t="s">
        <v>24</v>
      </c>
      <c r="I37" s="12" t="s">
        <v>219</v>
      </c>
      <c r="J37" s="61">
        <v>3</v>
      </c>
      <c r="K37" s="12" t="s">
        <v>379</v>
      </c>
      <c r="L37" s="13">
        <v>1</v>
      </c>
      <c r="M37" s="13">
        <v>232</v>
      </c>
      <c r="N37" s="14">
        <v>4.3103448275862064</v>
      </c>
      <c r="O37" s="14">
        <v>3</v>
      </c>
      <c r="P37" s="14">
        <v>203</v>
      </c>
      <c r="Q37" s="14">
        <v>14.778325123152708</v>
      </c>
      <c r="R37" s="16">
        <v>22834</v>
      </c>
      <c r="S37" s="16">
        <v>19381</v>
      </c>
      <c r="T37" s="14">
        <v>16</v>
      </c>
      <c r="U37" s="14">
        <v>70.070946833669097</v>
      </c>
      <c r="V37" s="14">
        <v>14</v>
      </c>
      <c r="W37" s="14">
        <v>72.23569475259275</v>
      </c>
      <c r="X37" s="14">
        <v>20</v>
      </c>
      <c r="Y37" s="14">
        <v>87.588683542086372</v>
      </c>
      <c r="Z37" s="14">
        <v>11</v>
      </c>
      <c r="AA37" s="14">
        <v>56.756617305608586</v>
      </c>
      <c r="AB37" s="14">
        <v>157.65963037575546</v>
      </c>
      <c r="AC37" s="14">
        <v>128.99231205820132</v>
      </c>
      <c r="AD37" s="14">
        <v>0</v>
      </c>
      <c r="AE37" s="14">
        <v>0</v>
      </c>
      <c r="AF37" s="14">
        <v>1</v>
      </c>
      <c r="AG37" s="14">
        <v>5.1596924823280528</v>
      </c>
      <c r="AI37" s="22"/>
      <c r="AJ37" s="22"/>
      <c r="AM37" s="30"/>
      <c r="AN37" s="30"/>
    </row>
    <row r="38" spans="2:40" ht="15" customHeight="1" x14ac:dyDescent="0.2">
      <c r="B38" s="41"/>
      <c r="C38" s="41"/>
      <c r="D38" s="27" t="b">
        <f t="shared" si="0"/>
        <v>1</v>
      </c>
      <c r="E38" s="27" t="b">
        <f t="shared" si="1"/>
        <v>1</v>
      </c>
      <c r="F38" s="28">
        <v>2</v>
      </c>
      <c r="G38" s="29" t="s">
        <v>220</v>
      </c>
      <c r="H38" s="15" t="s">
        <v>25</v>
      </c>
      <c r="I38" s="12" t="s">
        <v>220</v>
      </c>
      <c r="J38" s="61">
        <v>2</v>
      </c>
      <c r="K38" s="12" t="s">
        <v>380</v>
      </c>
      <c r="L38" s="13">
        <v>0</v>
      </c>
      <c r="M38" s="13">
        <v>207</v>
      </c>
      <c r="N38" s="14">
        <v>0</v>
      </c>
      <c r="O38" s="14">
        <v>1</v>
      </c>
      <c r="P38" s="14">
        <v>187</v>
      </c>
      <c r="Q38" s="14">
        <v>5.3475935828877006</v>
      </c>
      <c r="R38" s="16">
        <v>15069</v>
      </c>
      <c r="S38" s="16">
        <v>14567</v>
      </c>
      <c r="T38" s="14">
        <v>14</v>
      </c>
      <c r="U38" s="14">
        <v>92.905965890238235</v>
      </c>
      <c r="V38" s="14">
        <v>14</v>
      </c>
      <c r="W38" s="14">
        <v>96.107640557424318</v>
      </c>
      <c r="X38" s="14">
        <v>7</v>
      </c>
      <c r="Y38" s="14">
        <v>46.452982945119118</v>
      </c>
      <c r="Z38" s="14">
        <v>6</v>
      </c>
      <c r="AA38" s="14">
        <v>41.188988810324709</v>
      </c>
      <c r="AB38" s="14">
        <v>139.35894883535735</v>
      </c>
      <c r="AC38" s="14">
        <v>137.29662936774903</v>
      </c>
      <c r="AD38" s="14">
        <v>2</v>
      </c>
      <c r="AE38" s="14">
        <v>13.272280841462607</v>
      </c>
      <c r="AF38" s="14">
        <v>0</v>
      </c>
      <c r="AG38" s="14">
        <v>0</v>
      </c>
      <c r="AI38" s="22"/>
      <c r="AJ38" s="22"/>
      <c r="AM38" s="30"/>
      <c r="AN38" s="30"/>
    </row>
    <row r="39" spans="2:40" ht="15" customHeight="1" x14ac:dyDescent="0.2">
      <c r="B39" s="41"/>
      <c r="C39" s="41"/>
      <c r="D39" s="27" t="b">
        <f t="shared" si="0"/>
        <v>1</v>
      </c>
      <c r="E39" s="27" t="b">
        <f t="shared" si="1"/>
        <v>1</v>
      </c>
      <c r="F39" s="28">
        <v>1</v>
      </c>
      <c r="G39" s="29" t="s">
        <v>221</v>
      </c>
      <c r="H39" s="15" t="s">
        <v>26</v>
      </c>
      <c r="I39" s="12" t="s">
        <v>221</v>
      </c>
      <c r="J39" s="61">
        <v>1</v>
      </c>
      <c r="K39" s="12" t="s">
        <v>253</v>
      </c>
      <c r="L39" s="13">
        <v>4</v>
      </c>
      <c r="M39" s="13">
        <v>490</v>
      </c>
      <c r="N39" s="14">
        <v>8.1632653061224492</v>
      </c>
      <c r="O39" s="14">
        <v>6</v>
      </c>
      <c r="P39" s="14">
        <v>444</v>
      </c>
      <c r="Q39" s="14">
        <v>13.513513513513514</v>
      </c>
      <c r="R39" s="16">
        <v>36127</v>
      </c>
      <c r="S39" s="16">
        <v>35218</v>
      </c>
      <c r="T39" s="14">
        <v>21</v>
      </c>
      <c r="U39" s="14">
        <v>58.128269715171477</v>
      </c>
      <c r="V39" s="14">
        <v>13</v>
      </c>
      <c r="W39" s="14">
        <v>36.912942245442672</v>
      </c>
      <c r="X39" s="14">
        <v>18</v>
      </c>
      <c r="Y39" s="14">
        <v>49.824231184432691</v>
      </c>
      <c r="Z39" s="14">
        <v>14</v>
      </c>
      <c r="AA39" s="14">
        <v>39.752399341245955</v>
      </c>
      <c r="AB39" s="14">
        <v>107.95250089960417</v>
      </c>
      <c r="AC39" s="14">
        <v>76.665341586688626</v>
      </c>
      <c r="AD39" s="14">
        <v>3</v>
      </c>
      <c r="AE39" s="14">
        <v>8.3040385307387812</v>
      </c>
      <c r="AF39" s="14">
        <v>0</v>
      </c>
      <c r="AG39" s="14">
        <v>0</v>
      </c>
      <c r="AI39" s="22"/>
      <c r="AJ39" s="22"/>
      <c r="AM39" s="30"/>
      <c r="AN39" s="30"/>
    </row>
    <row r="40" spans="2:40" ht="15" customHeight="1" x14ac:dyDescent="0.2">
      <c r="B40" s="41"/>
      <c r="C40" s="41"/>
      <c r="D40" s="27" t="b">
        <f t="shared" si="0"/>
        <v>1</v>
      </c>
      <c r="E40" s="27" t="b">
        <f t="shared" si="1"/>
        <v>1</v>
      </c>
      <c r="F40" s="28">
        <v>1</v>
      </c>
      <c r="G40" s="29" t="s">
        <v>222</v>
      </c>
      <c r="H40" s="15" t="s">
        <v>27</v>
      </c>
      <c r="I40" s="12" t="s">
        <v>222</v>
      </c>
      <c r="J40" s="61">
        <v>1</v>
      </c>
      <c r="K40" s="12" t="s">
        <v>253</v>
      </c>
      <c r="L40" s="13">
        <v>4</v>
      </c>
      <c r="M40" s="13">
        <v>642</v>
      </c>
      <c r="N40" s="14">
        <v>6.2305295950155761</v>
      </c>
      <c r="O40" s="14">
        <v>8</v>
      </c>
      <c r="P40" s="14">
        <v>568</v>
      </c>
      <c r="Q40" s="14">
        <v>14.084507042253522</v>
      </c>
      <c r="R40" s="16">
        <v>54315</v>
      </c>
      <c r="S40" s="16">
        <v>53114</v>
      </c>
      <c r="T40" s="14">
        <v>36</v>
      </c>
      <c r="U40" s="14">
        <v>66.28003314001657</v>
      </c>
      <c r="V40" s="14">
        <v>28</v>
      </c>
      <c r="W40" s="14">
        <v>52.716797831080321</v>
      </c>
      <c r="X40" s="14">
        <v>30</v>
      </c>
      <c r="Y40" s="14">
        <v>55.233360950013811</v>
      </c>
      <c r="Z40" s="14">
        <v>27</v>
      </c>
      <c r="AA40" s="14">
        <v>50.834055051398877</v>
      </c>
      <c r="AB40" s="14">
        <v>121.51339409003039</v>
      </c>
      <c r="AC40" s="14">
        <v>103.55085288247921</v>
      </c>
      <c r="AD40" s="14">
        <v>3</v>
      </c>
      <c r="AE40" s="14">
        <v>5.5233360950013806</v>
      </c>
      <c r="AF40" s="14">
        <v>8</v>
      </c>
      <c r="AG40" s="14">
        <v>15.06194223745152</v>
      </c>
      <c r="AI40" s="22"/>
      <c r="AJ40" s="22"/>
      <c r="AM40" s="30"/>
      <c r="AN40" s="30"/>
    </row>
    <row r="41" spans="2:40" ht="15" customHeight="1" x14ac:dyDescent="0.2">
      <c r="B41" s="41"/>
      <c r="C41" s="41"/>
      <c r="D41" s="27" t="b">
        <f t="shared" si="0"/>
        <v>1</v>
      </c>
      <c r="E41" s="27" t="b">
        <f t="shared" si="1"/>
        <v>1</v>
      </c>
      <c r="F41" s="28">
        <v>2</v>
      </c>
      <c r="G41" s="29" t="s">
        <v>223</v>
      </c>
      <c r="H41" s="15" t="s">
        <v>28</v>
      </c>
      <c r="I41" s="12" t="s">
        <v>223</v>
      </c>
      <c r="J41" s="61">
        <v>2</v>
      </c>
      <c r="K41" s="12" t="s">
        <v>380</v>
      </c>
      <c r="L41" s="13">
        <v>0</v>
      </c>
      <c r="M41" s="13">
        <v>399</v>
      </c>
      <c r="N41" s="14">
        <v>0</v>
      </c>
      <c r="O41" s="14">
        <v>4</v>
      </c>
      <c r="P41" s="14">
        <v>355</v>
      </c>
      <c r="Q41" s="14">
        <v>11.267605633802818</v>
      </c>
      <c r="R41" s="16">
        <v>32851</v>
      </c>
      <c r="S41" s="16">
        <v>32775</v>
      </c>
      <c r="T41" s="14">
        <v>14</v>
      </c>
      <c r="U41" s="14">
        <v>42.616663115278072</v>
      </c>
      <c r="V41" s="14">
        <v>9</v>
      </c>
      <c r="W41" s="14">
        <v>27.459954233409615</v>
      </c>
      <c r="X41" s="14">
        <v>5</v>
      </c>
      <c r="Y41" s="14">
        <v>15.220236826885028</v>
      </c>
      <c r="Z41" s="14">
        <v>3</v>
      </c>
      <c r="AA41" s="14">
        <v>9.1533180778032044</v>
      </c>
      <c r="AB41" s="14">
        <v>57.836899942163093</v>
      </c>
      <c r="AC41" s="14">
        <v>36.613272311212818</v>
      </c>
      <c r="AD41" s="14">
        <v>7</v>
      </c>
      <c r="AE41" s="14">
        <v>21.308331557639036</v>
      </c>
      <c r="AF41" s="14">
        <v>6</v>
      </c>
      <c r="AG41" s="14">
        <v>18.306636155606409</v>
      </c>
      <c r="AI41" s="22"/>
      <c r="AJ41" s="22"/>
      <c r="AM41" s="30"/>
      <c r="AN41" s="30"/>
    </row>
    <row r="42" spans="2:40" ht="15" customHeight="1" x14ac:dyDescent="0.2">
      <c r="B42" s="41"/>
      <c r="C42" s="41"/>
      <c r="D42" s="27" t="b">
        <f t="shared" si="0"/>
        <v>1</v>
      </c>
      <c r="E42" s="27" t="b">
        <f t="shared" si="1"/>
        <v>1</v>
      </c>
      <c r="F42" s="28">
        <v>4</v>
      </c>
      <c r="G42" s="29" t="s">
        <v>224</v>
      </c>
      <c r="H42" s="15" t="s">
        <v>29</v>
      </c>
      <c r="I42" s="12" t="s">
        <v>224</v>
      </c>
      <c r="J42" s="61">
        <v>4</v>
      </c>
      <c r="K42" s="12" t="s">
        <v>381</v>
      </c>
      <c r="L42" s="13">
        <v>8</v>
      </c>
      <c r="M42" s="13">
        <v>651</v>
      </c>
      <c r="N42" s="14">
        <v>12.288786482334869</v>
      </c>
      <c r="O42" s="14">
        <v>6</v>
      </c>
      <c r="P42" s="14">
        <v>565</v>
      </c>
      <c r="Q42" s="14">
        <v>10.619469026548673</v>
      </c>
      <c r="R42" s="16">
        <v>54680</v>
      </c>
      <c r="S42" s="16">
        <v>50411</v>
      </c>
      <c r="T42" s="14">
        <v>29</v>
      </c>
      <c r="U42" s="14">
        <v>53.035844915874172</v>
      </c>
      <c r="V42" s="14">
        <v>36</v>
      </c>
      <c r="W42" s="14">
        <v>71.412985261153324</v>
      </c>
      <c r="X42" s="14">
        <v>29</v>
      </c>
      <c r="Y42" s="14">
        <v>53.035844915874172</v>
      </c>
      <c r="Z42" s="14">
        <v>20</v>
      </c>
      <c r="AA42" s="14">
        <v>39.67388070064073</v>
      </c>
      <c r="AB42" s="14">
        <v>106.07168983174834</v>
      </c>
      <c r="AC42" s="14">
        <v>111.08686596179405</v>
      </c>
      <c r="AD42" s="14">
        <v>0</v>
      </c>
      <c r="AE42" s="14">
        <v>0</v>
      </c>
      <c r="AF42" s="14">
        <v>0</v>
      </c>
      <c r="AG42" s="14">
        <v>0</v>
      </c>
      <c r="AI42" s="22"/>
      <c r="AJ42" s="22"/>
      <c r="AM42" s="30"/>
      <c r="AN42" s="30"/>
    </row>
    <row r="43" spans="2:40" ht="15" customHeight="1" x14ac:dyDescent="0.2">
      <c r="B43" s="41"/>
      <c r="C43" s="41"/>
      <c r="D43" s="27" t="b">
        <f t="shared" si="0"/>
        <v>1</v>
      </c>
      <c r="E43" s="27" t="b">
        <f t="shared" si="1"/>
        <v>1</v>
      </c>
      <c r="F43" s="28">
        <v>3</v>
      </c>
      <c r="G43" s="29" t="s">
        <v>225</v>
      </c>
      <c r="H43" s="15" t="s">
        <v>30</v>
      </c>
      <c r="I43" s="12" t="s">
        <v>225</v>
      </c>
      <c r="J43" s="61">
        <v>3</v>
      </c>
      <c r="K43" s="12" t="s">
        <v>379</v>
      </c>
      <c r="L43" s="13">
        <v>7</v>
      </c>
      <c r="M43" s="13">
        <v>663</v>
      </c>
      <c r="N43" s="14">
        <v>10.558069381598793</v>
      </c>
      <c r="O43" s="14">
        <v>7</v>
      </c>
      <c r="P43" s="14">
        <v>701</v>
      </c>
      <c r="Q43" s="14">
        <v>9.985734664764621</v>
      </c>
      <c r="R43" s="16">
        <v>50195</v>
      </c>
      <c r="S43" s="16">
        <v>51090</v>
      </c>
      <c r="T43" s="14">
        <v>20</v>
      </c>
      <c r="U43" s="14">
        <v>39.844606036457812</v>
      </c>
      <c r="V43" s="14">
        <v>20</v>
      </c>
      <c r="W43" s="14">
        <v>39.146604032100214</v>
      </c>
      <c r="X43" s="14">
        <v>32</v>
      </c>
      <c r="Y43" s="14">
        <v>63.7513696583325</v>
      </c>
      <c r="Z43" s="14">
        <v>34</v>
      </c>
      <c r="AA43" s="14">
        <v>66.549226854570364</v>
      </c>
      <c r="AB43" s="14">
        <v>103.59597569479031</v>
      </c>
      <c r="AC43" s="14">
        <v>105.69583088667059</v>
      </c>
      <c r="AD43" s="14">
        <v>5</v>
      </c>
      <c r="AE43" s="14">
        <v>9.9611515091144529</v>
      </c>
      <c r="AF43" s="14">
        <v>6</v>
      </c>
      <c r="AG43" s="14">
        <v>11.743981209630064</v>
      </c>
      <c r="AI43" s="22"/>
      <c r="AJ43" s="22"/>
      <c r="AM43" s="30"/>
      <c r="AN43" s="30"/>
    </row>
    <row r="44" spans="2:40" ht="15" customHeight="1" x14ac:dyDescent="0.2">
      <c r="B44" s="41"/>
      <c r="C44" s="41"/>
      <c r="D44" s="27" t="b">
        <f t="shared" si="0"/>
        <v>1</v>
      </c>
      <c r="E44" s="27" t="b">
        <f t="shared" si="1"/>
        <v>1</v>
      </c>
      <c r="F44" s="28">
        <v>2</v>
      </c>
      <c r="G44" s="29" t="s">
        <v>226</v>
      </c>
      <c r="H44" s="15" t="s">
        <v>31</v>
      </c>
      <c r="I44" s="12" t="s">
        <v>226</v>
      </c>
      <c r="J44" s="61">
        <v>2</v>
      </c>
      <c r="K44" s="12" t="s">
        <v>380</v>
      </c>
      <c r="L44" s="13">
        <v>8</v>
      </c>
      <c r="M44" s="13">
        <v>950</v>
      </c>
      <c r="N44" s="14">
        <v>8.4210526315789469</v>
      </c>
      <c r="O44" s="14">
        <v>10</v>
      </c>
      <c r="P44" s="14">
        <v>891</v>
      </c>
      <c r="Q44" s="14">
        <v>11.223344556677889</v>
      </c>
      <c r="R44" s="16">
        <v>64147</v>
      </c>
      <c r="S44" s="16">
        <v>62326</v>
      </c>
      <c r="T44" s="14">
        <v>24</v>
      </c>
      <c r="U44" s="14">
        <v>37.41406457043977</v>
      </c>
      <c r="V44" s="14">
        <v>21</v>
      </c>
      <c r="W44" s="14">
        <v>33.693803549080641</v>
      </c>
      <c r="X44" s="14">
        <v>22</v>
      </c>
      <c r="Y44" s="14">
        <v>34.296225856236461</v>
      </c>
      <c r="Z44" s="14">
        <v>16</v>
      </c>
      <c r="AA44" s="14">
        <v>25.671469370728108</v>
      </c>
      <c r="AB44" s="14">
        <v>71.710290426676238</v>
      </c>
      <c r="AC44" s="14">
        <v>59.365272919808753</v>
      </c>
      <c r="AD44" s="14">
        <v>6</v>
      </c>
      <c r="AE44" s="14">
        <v>9.3535161426099425</v>
      </c>
      <c r="AF44" s="14">
        <v>9</v>
      </c>
      <c r="AG44" s="14">
        <v>14.440201521034561</v>
      </c>
      <c r="AI44" s="22"/>
      <c r="AJ44" s="22"/>
      <c r="AM44" s="30"/>
      <c r="AN44" s="30"/>
    </row>
    <row r="45" spans="2:40" ht="15" customHeight="1" x14ac:dyDescent="0.2">
      <c r="B45" s="41"/>
      <c r="C45" s="41"/>
      <c r="D45" s="27" t="b">
        <f t="shared" ref="D45:D76" si="2">F45=J45</f>
        <v>1</v>
      </c>
      <c r="E45" s="27" t="b">
        <f t="shared" ref="E45:E76" si="3">G45=I45</f>
        <v>1</v>
      </c>
      <c r="F45" s="28">
        <v>3</v>
      </c>
      <c r="G45" s="29" t="s">
        <v>227</v>
      </c>
      <c r="H45" s="15" t="s">
        <v>32</v>
      </c>
      <c r="I45" s="12" t="s">
        <v>227</v>
      </c>
      <c r="J45" s="61">
        <v>3</v>
      </c>
      <c r="K45" s="12" t="s">
        <v>379</v>
      </c>
      <c r="L45" s="13">
        <v>5</v>
      </c>
      <c r="M45" s="13">
        <v>358</v>
      </c>
      <c r="N45" s="14">
        <v>13.966480446927374</v>
      </c>
      <c r="O45" s="14">
        <v>3</v>
      </c>
      <c r="P45" s="14">
        <v>364</v>
      </c>
      <c r="Q45" s="14">
        <v>8.2417582417582427</v>
      </c>
      <c r="R45" s="16">
        <v>27513</v>
      </c>
      <c r="S45" s="16">
        <v>25135</v>
      </c>
      <c r="T45" s="14">
        <v>20</v>
      </c>
      <c r="U45" s="14">
        <v>72.692908806745905</v>
      </c>
      <c r="V45" s="14">
        <v>15</v>
      </c>
      <c r="W45" s="14">
        <v>59.67774020290431</v>
      </c>
      <c r="X45" s="14">
        <v>22</v>
      </c>
      <c r="Y45" s="14">
        <v>79.962199687420494</v>
      </c>
      <c r="Z45" s="14">
        <v>24</v>
      </c>
      <c r="AA45" s="14">
        <v>95.484384324646911</v>
      </c>
      <c r="AB45" s="14">
        <v>152.6551084941664</v>
      </c>
      <c r="AC45" s="14">
        <v>155.16212452755121</v>
      </c>
      <c r="AD45" s="14">
        <v>2</v>
      </c>
      <c r="AE45" s="14">
        <v>7.2692908806745899</v>
      </c>
      <c r="AF45" s="14">
        <v>1</v>
      </c>
      <c r="AG45" s="14">
        <v>3.9785160135269546</v>
      </c>
      <c r="AI45" s="22"/>
      <c r="AJ45" s="22"/>
      <c r="AM45" s="30"/>
      <c r="AN45" s="30"/>
    </row>
    <row r="46" spans="2:40" ht="15" customHeight="1" x14ac:dyDescent="0.2">
      <c r="B46" s="41"/>
      <c r="C46" s="41"/>
      <c r="D46" s="27" t="b">
        <f t="shared" si="2"/>
        <v>1</v>
      </c>
      <c r="E46" s="27" t="b">
        <f t="shared" si="3"/>
        <v>1</v>
      </c>
      <c r="F46" s="28">
        <v>4</v>
      </c>
      <c r="G46" s="29" t="s">
        <v>228</v>
      </c>
      <c r="H46" s="15" t="s">
        <v>33</v>
      </c>
      <c r="I46" s="12" t="s">
        <v>228</v>
      </c>
      <c r="J46" s="61">
        <v>4</v>
      </c>
      <c r="K46" s="12" t="s">
        <v>381</v>
      </c>
      <c r="L46" s="13">
        <v>12</v>
      </c>
      <c r="M46" s="13">
        <v>1078</v>
      </c>
      <c r="N46" s="14">
        <v>11.131725417439704</v>
      </c>
      <c r="O46" s="14">
        <v>7</v>
      </c>
      <c r="P46" s="14">
        <v>1017</v>
      </c>
      <c r="Q46" s="14">
        <v>6.8829891838741402</v>
      </c>
      <c r="R46" s="16">
        <v>77484</v>
      </c>
      <c r="S46" s="16">
        <v>74174</v>
      </c>
      <c r="T46" s="14">
        <v>48</v>
      </c>
      <c r="U46" s="14">
        <v>61.94827319188478</v>
      </c>
      <c r="V46" s="14">
        <v>40</v>
      </c>
      <c r="W46" s="14">
        <v>53.927252136867367</v>
      </c>
      <c r="X46" s="14">
        <v>25</v>
      </c>
      <c r="Y46" s="14">
        <v>32.264725620773319</v>
      </c>
      <c r="Z46" s="14">
        <v>38</v>
      </c>
      <c r="AA46" s="14">
        <v>51.230889530023994</v>
      </c>
      <c r="AB46" s="14">
        <v>94.2129988126581</v>
      </c>
      <c r="AC46" s="14">
        <v>105.15814166689135</v>
      </c>
      <c r="AD46" s="14">
        <v>4</v>
      </c>
      <c r="AE46" s="14">
        <v>5.1623560993237314</v>
      </c>
      <c r="AF46" s="14">
        <v>9</v>
      </c>
      <c r="AG46" s="14">
        <v>12.133631730795157</v>
      </c>
      <c r="AI46" s="22"/>
      <c r="AJ46" s="22"/>
      <c r="AM46" s="30"/>
      <c r="AN46" s="30"/>
    </row>
    <row r="47" spans="2:40" ht="15" customHeight="1" x14ac:dyDescent="0.2">
      <c r="B47" s="41"/>
      <c r="C47" s="41"/>
      <c r="D47" s="27" t="b">
        <f t="shared" si="2"/>
        <v>1</v>
      </c>
      <c r="E47" s="27" t="b">
        <f t="shared" si="3"/>
        <v>1</v>
      </c>
      <c r="F47" s="28">
        <v>1</v>
      </c>
      <c r="G47" s="29" t="s">
        <v>229</v>
      </c>
      <c r="H47" s="15" t="s">
        <v>34</v>
      </c>
      <c r="I47" s="12" t="s">
        <v>229</v>
      </c>
      <c r="J47" s="61">
        <v>1</v>
      </c>
      <c r="K47" s="12" t="s">
        <v>253</v>
      </c>
      <c r="L47" s="13">
        <v>4</v>
      </c>
      <c r="M47" s="13">
        <v>220</v>
      </c>
      <c r="N47" s="14">
        <v>18.18181818181818</v>
      </c>
      <c r="O47" s="14">
        <v>4</v>
      </c>
      <c r="P47" s="14">
        <v>233</v>
      </c>
      <c r="Q47" s="14">
        <v>17.167381974248926</v>
      </c>
      <c r="R47" s="16">
        <v>17830</v>
      </c>
      <c r="S47" s="16">
        <v>17254</v>
      </c>
      <c r="T47" s="14">
        <v>7</v>
      </c>
      <c r="U47" s="14">
        <v>39.259674705552442</v>
      </c>
      <c r="V47" s="14">
        <v>5</v>
      </c>
      <c r="W47" s="14">
        <v>28.97878752752985</v>
      </c>
      <c r="X47" s="14">
        <v>5</v>
      </c>
      <c r="Y47" s="14">
        <v>28.042624789680314</v>
      </c>
      <c r="Z47" s="14">
        <v>1</v>
      </c>
      <c r="AA47" s="14">
        <v>5.7957575055059696</v>
      </c>
      <c r="AB47" s="14">
        <v>67.302299495232759</v>
      </c>
      <c r="AC47" s="14">
        <v>34.774545033035821</v>
      </c>
      <c r="AD47" s="14">
        <v>0</v>
      </c>
      <c r="AE47" s="14">
        <v>0</v>
      </c>
      <c r="AF47" s="14">
        <v>0</v>
      </c>
      <c r="AG47" s="14">
        <v>0</v>
      </c>
      <c r="AI47" s="22"/>
      <c r="AJ47" s="22"/>
      <c r="AM47" s="30"/>
      <c r="AN47" s="30"/>
    </row>
    <row r="48" spans="2:40" ht="15" customHeight="1" x14ac:dyDescent="0.2">
      <c r="B48" s="41"/>
      <c r="C48" s="41"/>
      <c r="D48" s="27" t="b">
        <f t="shared" si="2"/>
        <v>1</v>
      </c>
      <c r="E48" s="27" t="b">
        <f t="shared" si="3"/>
        <v>1</v>
      </c>
      <c r="F48" s="28">
        <v>4</v>
      </c>
      <c r="G48" s="29" t="s">
        <v>230</v>
      </c>
      <c r="H48" s="15" t="s">
        <v>35</v>
      </c>
      <c r="I48" s="12" t="s">
        <v>230</v>
      </c>
      <c r="J48" s="61">
        <v>4</v>
      </c>
      <c r="K48" s="12" t="s">
        <v>381</v>
      </c>
      <c r="L48" s="13">
        <v>2</v>
      </c>
      <c r="M48" s="13">
        <v>239</v>
      </c>
      <c r="N48" s="14">
        <v>8.3682008368200833</v>
      </c>
      <c r="O48" s="14">
        <v>3</v>
      </c>
      <c r="P48" s="14">
        <v>195</v>
      </c>
      <c r="Q48" s="14">
        <v>15.384615384615385</v>
      </c>
      <c r="R48" s="16">
        <v>23011</v>
      </c>
      <c r="S48" s="16">
        <v>16377</v>
      </c>
      <c r="T48" s="14">
        <v>3</v>
      </c>
      <c r="U48" s="14">
        <v>13.037243057668071</v>
      </c>
      <c r="V48" s="14">
        <v>12</v>
      </c>
      <c r="W48" s="14">
        <v>73.273493313793736</v>
      </c>
      <c r="X48" s="14">
        <v>6</v>
      </c>
      <c r="Y48" s="14">
        <v>26.074486115336143</v>
      </c>
      <c r="Z48" s="14">
        <v>3</v>
      </c>
      <c r="AA48" s="14">
        <v>18.318373328448434</v>
      </c>
      <c r="AB48" s="14">
        <v>39.111729173004214</v>
      </c>
      <c r="AC48" s="14">
        <v>91.591866642242167</v>
      </c>
      <c r="AD48" s="14">
        <v>1</v>
      </c>
      <c r="AE48" s="14">
        <v>4.3457476858893571</v>
      </c>
      <c r="AF48" s="14">
        <v>2</v>
      </c>
      <c r="AG48" s="14">
        <v>12.212248885632288</v>
      </c>
      <c r="AI48" s="22"/>
      <c r="AJ48" s="22"/>
      <c r="AM48" s="30"/>
      <c r="AN48" s="30"/>
    </row>
    <row r="49" spans="2:40" ht="15" customHeight="1" x14ac:dyDescent="0.2">
      <c r="B49" s="41"/>
      <c r="C49" s="41"/>
      <c r="D49" s="27" t="b">
        <f t="shared" si="2"/>
        <v>1</v>
      </c>
      <c r="E49" s="27" t="b">
        <f t="shared" si="3"/>
        <v>1</v>
      </c>
      <c r="F49" s="28">
        <v>2</v>
      </c>
      <c r="G49" s="29" t="s">
        <v>231</v>
      </c>
      <c r="H49" s="15" t="s">
        <v>36</v>
      </c>
      <c r="I49" s="12" t="s">
        <v>231</v>
      </c>
      <c r="J49" s="61">
        <v>2</v>
      </c>
      <c r="K49" s="12" t="s">
        <v>380</v>
      </c>
      <c r="L49" s="13">
        <v>3</v>
      </c>
      <c r="M49" s="13">
        <v>236</v>
      </c>
      <c r="N49" s="14">
        <v>12.711864406779663</v>
      </c>
      <c r="O49" s="14">
        <v>1</v>
      </c>
      <c r="P49" s="14">
        <v>208</v>
      </c>
      <c r="Q49" s="14">
        <v>4.8076923076923084</v>
      </c>
      <c r="R49" s="16">
        <v>18470</v>
      </c>
      <c r="S49" s="16">
        <v>17632</v>
      </c>
      <c r="T49" s="14">
        <v>14</v>
      </c>
      <c r="U49" s="14">
        <v>75.798592311857064</v>
      </c>
      <c r="V49" s="14">
        <v>10</v>
      </c>
      <c r="W49" s="14">
        <v>56.715063520871148</v>
      </c>
      <c r="X49" s="14">
        <v>24</v>
      </c>
      <c r="Y49" s="14">
        <v>129.94044396318353</v>
      </c>
      <c r="Z49" s="14">
        <v>17</v>
      </c>
      <c r="AA49" s="14">
        <v>96.415607985480946</v>
      </c>
      <c r="AB49" s="14">
        <v>205.73903627504063</v>
      </c>
      <c r="AC49" s="14">
        <v>153.13067150635209</v>
      </c>
      <c r="AD49" s="14">
        <v>3</v>
      </c>
      <c r="AE49" s="14">
        <v>16.242555495397941</v>
      </c>
      <c r="AF49" s="14">
        <v>1</v>
      </c>
      <c r="AG49" s="14">
        <v>5.6715063520871141</v>
      </c>
      <c r="AI49" s="22"/>
      <c r="AJ49" s="22"/>
      <c r="AM49" s="30"/>
      <c r="AN49" s="30"/>
    </row>
    <row r="50" spans="2:40" ht="15" customHeight="1" x14ac:dyDescent="0.2">
      <c r="B50" s="41"/>
      <c r="C50" s="41"/>
      <c r="D50" s="27" t="b">
        <f t="shared" si="2"/>
        <v>1</v>
      </c>
      <c r="E50" s="27" t="b">
        <f t="shared" si="3"/>
        <v>1</v>
      </c>
      <c r="F50" s="28">
        <v>3</v>
      </c>
      <c r="G50" s="29" t="s">
        <v>232</v>
      </c>
      <c r="H50" s="15" t="s">
        <v>37</v>
      </c>
      <c r="I50" s="12" t="s">
        <v>232</v>
      </c>
      <c r="J50" s="61">
        <v>3</v>
      </c>
      <c r="K50" s="12" t="s">
        <v>379</v>
      </c>
      <c r="L50" s="13">
        <v>1</v>
      </c>
      <c r="M50" s="13">
        <v>375</v>
      </c>
      <c r="N50" s="14">
        <v>2.6666666666666665</v>
      </c>
      <c r="O50" s="14">
        <v>3</v>
      </c>
      <c r="P50" s="14">
        <v>385</v>
      </c>
      <c r="Q50" s="14">
        <v>7.7922077922077921</v>
      </c>
      <c r="R50" s="16">
        <v>27008</v>
      </c>
      <c r="S50" s="16">
        <v>26320</v>
      </c>
      <c r="T50" s="14">
        <v>16</v>
      </c>
      <c r="U50" s="14">
        <v>59.241706161137444</v>
      </c>
      <c r="V50" s="14">
        <v>7</v>
      </c>
      <c r="W50" s="14">
        <v>26.595744680851066</v>
      </c>
      <c r="X50" s="14">
        <v>21</v>
      </c>
      <c r="Y50" s="14">
        <v>77.754739336492889</v>
      </c>
      <c r="Z50" s="14">
        <v>12</v>
      </c>
      <c r="AA50" s="14">
        <v>45.59270516717325</v>
      </c>
      <c r="AB50" s="14">
        <v>136.99644549763033</v>
      </c>
      <c r="AC50" s="14">
        <v>72.18844984802432</v>
      </c>
      <c r="AD50" s="14">
        <v>1</v>
      </c>
      <c r="AE50" s="14">
        <v>3.7026066350710902</v>
      </c>
      <c r="AF50" s="14">
        <v>0</v>
      </c>
      <c r="AG50" s="14">
        <v>0</v>
      </c>
      <c r="AI50" s="22"/>
      <c r="AJ50" s="22"/>
      <c r="AM50" s="30"/>
      <c r="AN50" s="30"/>
    </row>
    <row r="51" spans="2:40" ht="15" customHeight="1" x14ac:dyDescent="0.2">
      <c r="B51" s="41"/>
      <c r="C51" s="41"/>
      <c r="D51" s="27" t="b">
        <f t="shared" si="2"/>
        <v>1</v>
      </c>
      <c r="E51" s="27" t="b">
        <f t="shared" si="3"/>
        <v>1</v>
      </c>
      <c r="F51" s="28">
        <v>3</v>
      </c>
      <c r="G51" s="29" t="s">
        <v>233</v>
      </c>
      <c r="H51" s="15" t="s">
        <v>38</v>
      </c>
      <c r="I51" s="12" t="s">
        <v>233</v>
      </c>
      <c r="J51" s="61">
        <v>3</v>
      </c>
      <c r="K51" s="12" t="s">
        <v>379</v>
      </c>
      <c r="L51" s="13">
        <v>3</v>
      </c>
      <c r="M51" s="13">
        <v>156</v>
      </c>
      <c r="N51" s="14">
        <v>19.230769230769234</v>
      </c>
      <c r="O51" s="14">
        <v>0</v>
      </c>
      <c r="P51" s="14">
        <v>196</v>
      </c>
      <c r="Q51" s="14">
        <v>0</v>
      </c>
      <c r="R51" s="16">
        <v>18700</v>
      </c>
      <c r="S51" s="16">
        <v>17015</v>
      </c>
      <c r="T51" s="14">
        <v>7</v>
      </c>
      <c r="U51" s="14">
        <v>37.433155080213901</v>
      </c>
      <c r="V51" s="14">
        <v>10</v>
      </c>
      <c r="W51" s="14">
        <v>58.771672054069946</v>
      </c>
      <c r="X51" s="14">
        <v>8</v>
      </c>
      <c r="Y51" s="14">
        <v>42.780748663101605</v>
      </c>
      <c r="Z51" s="14">
        <v>13</v>
      </c>
      <c r="AA51" s="14">
        <v>76.403173670290911</v>
      </c>
      <c r="AB51" s="14">
        <v>80.213903743315512</v>
      </c>
      <c r="AC51" s="14">
        <v>135.17484572436084</v>
      </c>
      <c r="AD51" s="14">
        <v>0</v>
      </c>
      <c r="AE51" s="14">
        <v>0</v>
      </c>
      <c r="AF51" s="14">
        <v>4</v>
      </c>
      <c r="AG51" s="14">
        <v>23.508668821627975</v>
      </c>
      <c r="AI51" s="22"/>
      <c r="AJ51" s="22"/>
      <c r="AM51" s="30"/>
      <c r="AN51" s="30"/>
    </row>
    <row r="52" spans="2:40" ht="15" customHeight="1" x14ac:dyDescent="0.2">
      <c r="B52" s="41"/>
      <c r="C52" s="41"/>
      <c r="D52" s="27" t="b">
        <f t="shared" si="2"/>
        <v>1</v>
      </c>
      <c r="E52" s="27" t="b">
        <f t="shared" si="3"/>
        <v>1</v>
      </c>
      <c r="F52" s="28">
        <v>2</v>
      </c>
      <c r="G52" s="29" t="s">
        <v>234</v>
      </c>
      <c r="H52" s="15" t="s">
        <v>39</v>
      </c>
      <c r="I52" s="12" t="s">
        <v>234</v>
      </c>
      <c r="J52" s="61">
        <v>2</v>
      </c>
      <c r="K52" s="12" t="s">
        <v>380</v>
      </c>
      <c r="L52" s="13">
        <v>0</v>
      </c>
      <c r="M52" s="13">
        <v>276</v>
      </c>
      <c r="N52" s="14">
        <v>0</v>
      </c>
      <c r="O52" s="14">
        <v>3</v>
      </c>
      <c r="P52" s="14">
        <v>234</v>
      </c>
      <c r="Q52" s="14">
        <v>12.820512820512819</v>
      </c>
      <c r="R52" s="16">
        <v>17763</v>
      </c>
      <c r="S52" s="16">
        <v>17210</v>
      </c>
      <c r="T52" s="14">
        <v>10</v>
      </c>
      <c r="U52" s="14">
        <v>56.296796712267074</v>
      </c>
      <c r="V52" s="14">
        <v>14</v>
      </c>
      <c r="W52" s="14">
        <v>81.348053457292266</v>
      </c>
      <c r="X52" s="14">
        <v>9</v>
      </c>
      <c r="Y52" s="14">
        <v>50.667117041040363</v>
      </c>
      <c r="Z52" s="14">
        <v>8</v>
      </c>
      <c r="AA52" s="14">
        <v>46.484601975595588</v>
      </c>
      <c r="AB52" s="14">
        <v>106.96391375330744</v>
      </c>
      <c r="AC52" s="14">
        <v>127.83265543288786</v>
      </c>
      <c r="AD52" s="14">
        <v>8</v>
      </c>
      <c r="AE52" s="14">
        <v>45.037437369813659</v>
      </c>
      <c r="AF52" s="14">
        <v>3</v>
      </c>
      <c r="AG52" s="14">
        <v>17.431725740848346</v>
      </c>
      <c r="AI52" s="22"/>
      <c r="AJ52" s="22"/>
      <c r="AM52" s="30"/>
      <c r="AN52" s="30"/>
    </row>
    <row r="53" spans="2:40" ht="15" customHeight="1" x14ac:dyDescent="0.2">
      <c r="B53" s="41"/>
      <c r="C53" s="41"/>
      <c r="D53" s="27" t="b">
        <f t="shared" si="2"/>
        <v>1</v>
      </c>
      <c r="E53" s="27" t="b">
        <f t="shared" si="3"/>
        <v>1</v>
      </c>
      <c r="F53" s="28">
        <v>1</v>
      </c>
      <c r="G53" s="29" t="s">
        <v>235</v>
      </c>
      <c r="H53" s="15" t="s">
        <v>40</v>
      </c>
      <c r="I53" s="12" t="s">
        <v>235</v>
      </c>
      <c r="J53" s="61">
        <v>1</v>
      </c>
      <c r="K53" s="12" t="s">
        <v>253</v>
      </c>
      <c r="L53" s="13">
        <v>6</v>
      </c>
      <c r="M53" s="13">
        <v>938</v>
      </c>
      <c r="N53" s="14">
        <v>6.3965884861407245</v>
      </c>
      <c r="O53" s="14">
        <v>11</v>
      </c>
      <c r="P53" s="14">
        <v>886</v>
      </c>
      <c r="Q53" s="14">
        <v>12.415349887133182</v>
      </c>
      <c r="R53" s="16">
        <v>72706</v>
      </c>
      <c r="S53" s="16">
        <v>72626</v>
      </c>
      <c r="T53" s="14">
        <v>41</v>
      </c>
      <c r="U53" s="14">
        <v>56.391494512144803</v>
      </c>
      <c r="V53" s="14">
        <v>35</v>
      </c>
      <c r="W53" s="14">
        <v>48.19210750970727</v>
      </c>
      <c r="X53" s="14">
        <v>14</v>
      </c>
      <c r="Y53" s="14">
        <v>19.255632272439687</v>
      </c>
      <c r="Z53" s="14">
        <v>13</v>
      </c>
      <c r="AA53" s="14">
        <v>17.899925646462698</v>
      </c>
      <c r="AB53" s="14">
        <v>75.647126784584486</v>
      </c>
      <c r="AC53" s="14">
        <v>66.092033156169975</v>
      </c>
      <c r="AD53" s="14">
        <v>0</v>
      </c>
      <c r="AE53" s="14">
        <v>0</v>
      </c>
      <c r="AF53" s="14">
        <v>5</v>
      </c>
      <c r="AG53" s="14">
        <v>6.8845867871010373</v>
      </c>
      <c r="AI53" s="22"/>
      <c r="AJ53" s="22"/>
      <c r="AM53" s="30"/>
      <c r="AN53" s="30"/>
    </row>
    <row r="54" spans="2:40" ht="15" customHeight="1" x14ac:dyDescent="0.2">
      <c r="B54" s="41"/>
      <c r="C54" s="41"/>
      <c r="D54" s="27" t="b">
        <f t="shared" si="2"/>
        <v>1</v>
      </c>
      <c r="E54" s="27" t="b">
        <f t="shared" si="3"/>
        <v>1</v>
      </c>
      <c r="F54" s="28">
        <v>3</v>
      </c>
      <c r="G54" s="29" t="s">
        <v>236</v>
      </c>
      <c r="H54" s="15" t="s">
        <v>41</v>
      </c>
      <c r="I54" s="12" t="s">
        <v>236</v>
      </c>
      <c r="J54" s="61">
        <v>3</v>
      </c>
      <c r="K54" s="12" t="s">
        <v>379</v>
      </c>
      <c r="L54" s="13">
        <v>1</v>
      </c>
      <c r="M54" s="13">
        <v>128</v>
      </c>
      <c r="N54" s="14">
        <v>7.8125</v>
      </c>
      <c r="O54" s="14">
        <v>2</v>
      </c>
      <c r="P54" s="14">
        <v>126</v>
      </c>
      <c r="Q54" s="14">
        <v>15.873015873015872</v>
      </c>
      <c r="R54" s="16">
        <v>21041</v>
      </c>
      <c r="S54" s="16">
        <v>10243</v>
      </c>
      <c r="T54" s="14">
        <v>12</v>
      </c>
      <c r="U54" s="14">
        <v>57.031509909224845</v>
      </c>
      <c r="V54" s="14">
        <v>4</v>
      </c>
      <c r="W54" s="14">
        <v>39.051059259982424</v>
      </c>
      <c r="X54" s="14">
        <v>6</v>
      </c>
      <c r="Y54" s="14">
        <v>28.515754954612422</v>
      </c>
      <c r="Z54" s="14">
        <v>10</v>
      </c>
      <c r="AA54" s="14">
        <v>97.627648149956073</v>
      </c>
      <c r="AB54" s="14">
        <v>85.54726486383727</v>
      </c>
      <c r="AC54" s="14">
        <v>136.67870740993851</v>
      </c>
      <c r="AD54" s="14">
        <v>2</v>
      </c>
      <c r="AE54" s="14">
        <v>9.5052516515374741</v>
      </c>
      <c r="AF54" s="14">
        <v>2</v>
      </c>
      <c r="AG54" s="14">
        <v>19.525529629991212</v>
      </c>
      <c r="AI54" s="22"/>
      <c r="AJ54" s="22"/>
      <c r="AM54" s="30"/>
      <c r="AN54" s="30"/>
    </row>
    <row r="55" spans="2:40" ht="15" customHeight="1" x14ac:dyDescent="0.2">
      <c r="B55" s="41"/>
      <c r="C55" s="41"/>
      <c r="D55" s="27" t="b">
        <f t="shared" si="2"/>
        <v>1</v>
      </c>
      <c r="E55" s="27" t="b">
        <f t="shared" si="3"/>
        <v>1</v>
      </c>
      <c r="F55" s="28">
        <v>2</v>
      </c>
      <c r="G55" s="29" t="s">
        <v>237</v>
      </c>
      <c r="H55" s="15" t="s">
        <v>42</v>
      </c>
      <c r="I55" s="12" t="s">
        <v>237</v>
      </c>
      <c r="J55" s="61">
        <v>2</v>
      </c>
      <c r="K55" s="12" t="s">
        <v>380</v>
      </c>
      <c r="L55" s="13">
        <v>0</v>
      </c>
      <c r="M55" s="13">
        <v>85</v>
      </c>
      <c r="N55" s="14">
        <v>0</v>
      </c>
      <c r="O55" s="14">
        <v>2</v>
      </c>
      <c r="P55" s="14">
        <v>100</v>
      </c>
      <c r="Q55" s="14">
        <v>20</v>
      </c>
      <c r="R55" s="16">
        <v>10410</v>
      </c>
      <c r="S55" s="16">
        <v>10444</v>
      </c>
      <c r="T55" s="14">
        <v>4</v>
      </c>
      <c r="U55" s="14">
        <v>38.424591738712778</v>
      </c>
      <c r="V55" s="14">
        <v>5</v>
      </c>
      <c r="W55" s="14">
        <v>47.874377633090774</v>
      </c>
      <c r="X55" s="14">
        <v>12</v>
      </c>
      <c r="Y55" s="14">
        <v>115.27377521613833</v>
      </c>
      <c r="Z55" s="14">
        <v>8</v>
      </c>
      <c r="AA55" s="14">
        <v>76.599004212945232</v>
      </c>
      <c r="AB55" s="14">
        <v>153.69836695485111</v>
      </c>
      <c r="AC55" s="14">
        <v>124.47338184603601</v>
      </c>
      <c r="AD55" s="14">
        <v>1</v>
      </c>
      <c r="AE55" s="14">
        <v>9.6061479346781944</v>
      </c>
      <c r="AF55" s="14">
        <v>2</v>
      </c>
      <c r="AG55" s="14">
        <v>19.149751053236308</v>
      </c>
      <c r="AI55" s="22"/>
      <c r="AJ55" s="22"/>
      <c r="AM55" s="30"/>
      <c r="AN55" s="30"/>
    </row>
    <row r="56" spans="2:40" ht="15" customHeight="1" x14ac:dyDescent="0.2">
      <c r="B56" s="41"/>
      <c r="C56" s="41"/>
      <c r="D56" s="27" t="b">
        <f t="shared" si="2"/>
        <v>1</v>
      </c>
      <c r="E56" s="27" t="b">
        <f t="shared" si="3"/>
        <v>1</v>
      </c>
      <c r="F56" s="28">
        <v>1</v>
      </c>
      <c r="G56" s="29" t="s">
        <v>238</v>
      </c>
      <c r="H56" s="15" t="s">
        <v>43</v>
      </c>
      <c r="I56" s="12" t="s">
        <v>238</v>
      </c>
      <c r="J56" s="61">
        <v>1</v>
      </c>
      <c r="K56" s="12" t="s">
        <v>253</v>
      </c>
      <c r="L56" s="13">
        <v>49</v>
      </c>
      <c r="M56" s="13">
        <v>4984</v>
      </c>
      <c r="N56" s="14">
        <v>9.8314606741573023</v>
      </c>
      <c r="O56" s="14">
        <v>55</v>
      </c>
      <c r="P56" s="14">
        <v>4788</v>
      </c>
      <c r="Q56" s="14">
        <v>11.487050960735171</v>
      </c>
      <c r="R56" s="16">
        <v>368918</v>
      </c>
      <c r="S56" s="16">
        <v>355679</v>
      </c>
      <c r="T56" s="14">
        <v>162</v>
      </c>
      <c r="U56" s="14">
        <v>43.912197290454792</v>
      </c>
      <c r="V56" s="14">
        <v>156</v>
      </c>
      <c r="W56" s="14">
        <v>43.859772435257632</v>
      </c>
      <c r="X56" s="14">
        <v>86</v>
      </c>
      <c r="Y56" s="14">
        <v>23.311413376414269</v>
      </c>
      <c r="Z56" s="14">
        <v>121</v>
      </c>
      <c r="AA56" s="14">
        <v>34.019438876065216</v>
      </c>
      <c r="AB56" s="14">
        <v>67.223610666869064</v>
      </c>
      <c r="AC56" s="14">
        <v>77.879211311322848</v>
      </c>
      <c r="AD56" s="14">
        <v>4</v>
      </c>
      <c r="AE56" s="14">
        <v>1.084251784949501</v>
      </c>
      <c r="AF56" s="14">
        <v>9</v>
      </c>
      <c r="AG56" s="14">
        <v>2.5303714866494786</v>
      </c>
      <c r="AI56" s="22"/>
      <c r="AJ56" s="22"/>
      <c r="AM56" s="30"/>
      <c r="AN56" s="30"/>
    </row>
    <row r="57" spans="2:40" ht="15" customHeight="1" x14ac:dyDescent="0.2">
      <c r="B57" s="41"/>
      <c r="C57" s="41"/>
      <c r="D57" s="27" t="b">
        <f t="shared" si="2"/>
        <v>1</v>
      </c>
      <c r="E57" s="27" t="b">
        <f t="shared" si="3"/>
        <v>1</v>
      </c>
      <c r="F57" s="28">
        <v>3</v>
      </c>
      <c r="G57" s="29" t="s">
        <v>239</v>
      </c>
      <c r="H57" s="15" t="s">
        <v>44</v>
      </c>
      <c r="I57" s="12" t="s">
        <v>239</v>
      </c>
      <c r="J57" s="61">
        <v>3</v>
      </c>
      <c r="K57" s="12" t="s">
        <v>379</v>
      </c>
      <c r="L57" s="13">
        <v>4</v>
      </c>
      <c r="M57" s="13">
        <v>254</v>
      </c>
      <c r="N57" s="14">
        <v>15.748031496062993</v>
      </c>
      <c r="O57" s="14">
        <v>7</v>
      </c>
      <c r="P57" s="14">
        <v>264</v>
      </c>
      <c r="Q57" s="14">
        <v>26.515151515151516</v>
      </c>
      <c r="R57" s="16">
        <v>25612</v>
      </c>
      <c r="S57" s="16">
        <v>22344</v>
      </c>
      <c r="T57" s="14">
        <v>20</v>
      </c>
      <c r="U57" s="14">
        <v>78.088396064344835</v>
      </c>
      <c r="V57" s="14">
        <v>11</v>
      </c>
      <c r="W57" s="14">
        <v>49.230218403150737</v>
      </c>
      <c r="X57" s="14">
        <v>21</v>
      </c>
      <c r="Y57" s="14">
        <v>81.992815867562072</v>
      </c>
      <c r="Z57" s="14">
        <v>16</v>
      </c>
      <c r="AA57" s="14">
        <v>71.607590404582893</v>
      </c>
      <c r="AB57" s="14">
        <v>160.08121193190692</v>
      </c>
      <c r="AC57" s="14">
        <v>120.83780880773362</v>
      </c>
      <c r="AD57" s="14">
        <v>0</v>
      </c>
      <c r="AE57" s="14">
        <v>0</v>
      </c>
      <c r="AF57" s="14">
        <v>3</v>
      </c>
      <c r="AG57" s="14">
        <v>13.42642320085929</v>
      </c>
      <c r="AI57" s="22"/>
      <c r="AJ57" s="22"/>
      <c r="AM57" s="30"/>
      <c r="AN57" s="30"/>
    </row>
    <row r="58" spans="2:40" ht="15" customHeight="1" x14ac:dyDescent="0.2">
      <c r="B58" s="41"/>
      <c r="C58" s="41"/>
      <c r="D58" s="27" t="b">
        <f t="shared" si="2"/>
        <v>1</v>
      </c>
      <c r="E58" s="27" t="b">
        <f t="shared" si="3"/>
        <v>1</v>
      </c>
      <c r="F58" s="28">
        <v>2</v>
      </c>
      <c r="G58" s="29" t="s">
        <v>240</v>
      </c>
      <c r="H58" s="15" t="s">
        <v>45</v>
      </c>
      <c r="I58" s="12" t="s">
        <v>240</v>
      </c>
      <c r="J58" s="61">
        <v>2</v>
      </c>
      <c r="K58" s="12" t="s">
        <v>380</v>
      </c>
      <c r="L58" s="13">
        <v>2</v>
      </c>
      <c r="M58" s="13">
        <v>146</v>
      </c>
      <c r="N58" s="14">
        <v>13.698630136986301</v>
      </c>
      <c r="O58" s="14">
        <v>2</v>
      </c>
      <c r="P58" s="14">
        <v>134</v>
      </c>
      <c r="Q58" s="14">
        <v>14.925373134328359</v>
      </c>
      <c r="R58" s="16">
        <v>13112</v>
      </c>
      <c r="S58" s="16">
        <v>12462</v>
      </c>
      <c r="T58" s="14">
        <v>10</v>
      </c>
      <c r="U58" s="14">
        <v>76.266015863331305</v>
      </c>
      <c r="V58" s="14">
        <v>8</v>
      </c>
      <c r="W58" s="14">
        <v>64.195153265928411</v>
      </c>
      <c r="X58" s="14">
        <v>5</v>
      </c>
      <c r="Y58" s="14">
        <v>38.133007931665652</v>
      </c>
      <c r="Z58" s="14">
        <v>4</v>
      </c>
      <c r="AA58" s="14">
        <v>32.097576632964206</v>
      </c>
      <c r="AB58" s="14">
        <v>114.39902379499695</v>
      </c>
      <c r="AC58" s="14">
        <v>96.292729898892631</v>
      </c>
      <c r="AD58" s="14">
        <v>3</v>
      </c>
      <c r="AE58" s="14">
        <v>22.879804758999391</v>
      </c>
      <c r="AF58" s="14">
        <v>4</v>
      </c>
      <c r="AG58" s="14">
        <v>32.097576632964206</v>
      </c>
      <c r="AI58" s="22"/>
      <c r="AJ58" s="22"/>
      <c r="AM58" s="30"/>
      <c r="AN58" s="30"/>
    </row>
    <row r="59" spans="2:40" ht="15" customHeight="1" x14ac:dyDescent="0.2">
      <c r="B59" s="41"/>
      <c r="C59" s="41"/>
      <c r="D59" s="27" t="b">
        <f t="shared" si="2"/>
        <v>1</v>
      </c>
      <c r="E59" s="27" t="b">
        <f t="shared" si="3"/>
        <v>1</v>
      </c>
      <c r="F59" s="28">
        <v>4</v>
      </c>
      <c r="G59" s="29" t="s">
        <v>241</v>
      </c>
      <c r="H59" s="15" t="s">
        <v>46</v>
      </c>
      <c r="I59" s="12" t="s">
        <v>241</v>
      </c>
      <c r="J59" s="61">
        <v>4</v>
      </c>
      <c r="K59" s="12" t="s">
        <v>381</v>
      </c>
      <c r="L59" s="13">
        <v>3</v>
      </c>
      <c r="M59" s="13">
        <v>170</v>
      </c>
      <c r="N59" s="14">
        <v>17.647058823529413</v>
      </c>
      <c r="O59" s="14">
        <v>3</v>
      </c>
      <c r="P59" s="14">
        <v>147</v>
      </c>
      <c r="Q59" s="14">
        <v>20.408163265306122</v>
      </c>
      <c r="R59" s="16">
        <v>13608</v>
      </c>
      <c r="S59" s="16">
        <v>12113</v>
      </c>
      <c r="T59" s="14">
        <v>9</v>
      </c>
      <c r="U59" s="14">
        <v>66.137566137566139</v>
      </c>
      <c r="V59" s="14">
        <v>5</v>
      </c>
      <c r="W59" s="14">
        <v>41.277965821844305</v>
      </c>
      <c r="X59" s="14">
        <v>5</v>
      </c>
      <c r="Y59" s="14">
        <v>36.743092298647859</v>
      </c>
      <c r="Z59" s="14">
        <v>4</v>
      </c>
      <c r="AA59" s="14">
        <v>33.022372657475437</v>
      </c>
      <c r="AB59" s="14">
        <v>102.88065843621401</v>
      </c>
      <c r="AC59" s="14">
        <v>74.300338479319748</v>
      </c>
      <c r="AD59" s="14">
        <v>2</v>
      </c>
      <c r="AE59" s="14">
        <v>14.697236919459142</v>
      </c>
      <c r="AF59" s="14">
        <v>0</v>
      </c>
      <c r="AG59" s="14">
        <v>0</v>
      </c>
      <c r="AI59" s="22"/>
      <c r="AJ59" s="22"/>
      <c r="AM59" s="30"/>
      <c r="AN59" s="30"/>
    </row>
    <row r="60" spans="2:40" ht="15" customHeight="1" x14ac:dyDescent="0.2">
      <c r="B60" s="41"/>
      <c r="C60" s="41"/>
      <c r="D60" s="27" t="b">
        <f t="shared" si="2"/>
        <v>1</v>
      </c>
      <c r="E60" s="27" t="b">
        <f t="shared" si="3"/>
        <v>1</v>
      </c>
      <c r="F60" s="28">
        <v>1</v>
      </c>
      <c r="G60" s="29" t="s">
        <v>242</v>
      </c>
      <c r="H60" s="15" t="s">
        <v>47</v>
      </c>
      <c r="I60" s="12" t="s">
        <v>242</v>
      </c>
      <c r="J60" s="61">
        <v>1</v>
      </c>
      <c r="K60" s="12" t="s">
        <v>253</v>
      </c>
      <c r="L60" s="13">
        <v>2</v>
      </c>
      <c r="M60" s="13">
        <v>261</v>
      </c>
      <c r="N60" s="14">
        <v>7.6628352490421454</v>
      </c>
      <c r="O60" s="14">
        <v>6</v>
      </c>
      <c r="P60" s="14">
        <v>190</v>
      </c>
      <c r="Q60" s="14">
        <v>31.578947368421055</v>
      </c>
      <c r="R60" s="16">
        <v>20286</v>
      </c>
      <c r="S60" s="16">
        <v>20163</v>
      </c>
      <c r="T60" s="14">
        <v>7</v>
      </c>
      <c r="U60" s="14">
        <v>34.506556245686681</v>
      </c>
      <c r="V60" s="14">
        <v>9</v>
      </c>
      <c r="W60" s="14">
        <v>44.636214848980806</v>
      </c>
      <c r="X60" s="14">
        <v>12</v>
      </c>
      <c r="Y60" s="14">
        <v>59.154096421177158</v>
      </c>
      <c r="Z60" s="14">
        <v>11</v>
      </c>
      <c r="AA60" s="14">
        <v>54.555373704309872</v>
      </c>
      <c r="AB60" s="14">
        <v>93.660652666863854</v>
      </c>
      <c r="AC60" s="14">
        <v>99.191588553290686</v>
      </c>
      <c r="AD60" s="14">
        <v>0</v>
      </c>
      <c r="AE60" s="14">
        <v>0</v>
      </c>
      <c r="AF60" s="14">
        <v>0</v>
      </c>
      <c r="AG60" s="14">
        <v>0</v>
      </c>
      <c r="AI60" s="22"/>
      <c r="AJ60" s="22"/>
      <c r="AM60" s="30"/>
      <c r="AN60" s="30"/>
    </row>
    <row r="61" spans="2:40" ht="15" customHeight="1" x14ac:dyDescent="0.2">
      <c r="B61" s="41"/>
      <c r="C61" s="41"/>
      <c r="D61" s="27" t="b">
        <f t="shared" si="2"/>
        <v>1</v>
      </c>
      <c r="E61" s="27" t="b">
        <f t="shared" si="3"/>
        <v>1</v>
      </c>
      <c r="F61" s="28">
        <v>2</v>
      </c>
      <c r="G61" s="29" t="s">
        <v>243</v>
      </c>
      <c r="H61" s="15" t="s">
        <v>48</v>
      </c>
      <c r="I61" s="12" t="s">
        <v>243</v>
      </c>
      <c r="J61" s="61">
        <v>2</v>
      </c>
      <c r="K61" s="12" t="s">
        <v>380</v>
      </c>
      <c r="L61" s="13">
        <v>3</v>
      </c>
      <c r="M61" s="13">
        <v>301</v>
      </c>
      <c r="N61" s="14">
        <v>9.9667774086378724</v>
      </c>
      <c r="O61" s="14">
        <v>2</v>
      </c>
      <c r="P61" s="14">
        <v>266</v>
      </c>
      <c r="Q61" s="14">
        <v>7.518796992481203</v>
      </c>
      <c r="R61" s="16">
        <v>23340</v>
      </c>
      <c r="S61" s="16">
        <v>20952</v>
      </c>
      <c r="T61" s="14">
        <v>12</v>
      </c>
      <c r="U61" s="14">
        <v>51.413881748071972</v>
      </c>
      <c r="V61" s="14">
        <v>9</v>
      </c>
      <c r="W61" s="14">
        <v>42.955326460481096</v>
      </c>
      <c r="X61" s="14">
        <v>9</v>
      </c>
      <c r="Y61" s="14">
        <v>38.56041131105399</v>
      </c>
      <c r="Z61" s="14">
        <v>3</v>
      </c>
      <c r="AA61" s="14">
        <v>14.318442153493701</v>
      </c>
      <c r="AB61" s="14">
        <v>89.974293059125969</v>
      </c>
      <c r="AC61" s="14">
        <v>57.273768613974802</v>
      </c>
      <c r="AD61" s="14">
        <v>6</v>
      </c>
      <c r="AE61" s="14">
        <v>25.706940874035986</v>
      </c>
      <c r="AF61" s="14">
        <v>6</v>
      </c>
      <c r="AG61" s="14">
        <v>28.636884306987401</v>
      </c>
      <c r="AI61" s="22"/>
      <c r="AJ61" s="22"/>
      <c r="AM61" s="30"/>
      <c r="AN61" s="30"/>
    </row>
    <row r="62" spans="2:40" ht="15" customHeight="1" x14ac:dyDescent="0.2">
      <c r="B62" s="41"/>
      <c r="C62" s="41"/>
      <c r="D62" s="27" t="b">
        <f t="shared" si="2"/>
        <v>1</v>
      </c>
      <c r="E62" s="27" t="b">
        <f t="shared" si="3"/>
        <v>1</v>
      </c>
      <c r="F62" s="28">
        <v>2</v>
      </c>
      <c r="G62" s="29" t="s">
        <v>244</v>
      </c>
      <c r="H62" s="15" t="s">
        <v>49</v>
      </c>
      <c r="I62" s="12" t="s">
        <v>244</v>
      </c>
      <c r="J62" s="61">
        <v>2</v>
      </c>
      <c r="K62" s="12" t="s">
        <v>380</v>
      </c>
      <c r="L62" s="13">
        <v>11</v>
      </c>
      <c r="M62" s="13">
        <v>949</v>
      </c>
      <c r="N62" s="14">
        <v>11.591148577449948</v>
      </c>
      <c r="O62" s="14">
        <v>10</v>
      </c>
      <c r="P62" s="14">
        <v>924</v>
      </c>
      <c r="Q62" s="14">
        <v>10.822510822510822</v>
      </c>
      <c r="R62" s="16">
        <v>75241</v>
      </c>
      <c r="S62" s="16">
        <v>76390</v>
      </c>
      <c r="T62" s="14">
        <v>52</v>
      </c>
      <c r="U62" s="14">
        <v>69.111255831262213</v>
      </c>
      <c r="V62" s="14">
        <v>48</v>
      </c>
      <c r="W62" s="14">
        <v>62.835449666186669</v>
      </c>
      <c r="X62" s="14">
        <v>40</v>
      </c>
      <c r="Y62" s="14">
        <v>53.162504485586311</v>
      </c>
      <c r="Z62" s="14">
        <v>39</v>
      </c>
      <c r="AA62" s="14">
        <v>51.053802853776673</v>
      </c>
      <c r="AB62" s="14">
        <v>122.27376031684852</v>
      </c>
      <c r="AC62" s="14">
        <v>113.88925251996334</v>
      </c>
      <c r="AD62" s="14">
        <v>16</v>
      </c>
      <c r="AE62" s="14">
        <v>21.265001794234529</v>
      </c>
      <c r="AF62" s="14">
        <v>13</v>
      </c>
      <c r="AG62" s="14">
        <v>17.017934284592222</v>
      </c>
      <c r="AI62" s="22"/>
      <c r="AJ62" s="22"/>
      <c r="AM62" s="30"/>
      <c r="AN62" s="30"/>
    </row>
    <row r="63" spans="2:40" ht="15" customHeight="1" x14ac:dyDescent="0.2">
      <c r="B63" s="41"/>
      <c r="C63" s="41"/>
      <c r="D63" s="27" t="b">
        <f t="shared" si="2"/>
        <v>1</v>
      </c>
      <c r="E63" s="27" t="b">
        <f t="shared" si="3"/>
        <v>1</v>
      </c>
      <c r="F63" s="28">
        <v>3</v>
      </c>
      <c r="G63" s="29" t="s">
        <v>245</v>
      </c>
      <c r="H63" s="15" t="s">
        <v>50</v>
      </c>
      <c r="I63" s="12" t="s">
        <v>245</v>
      </c>
      <c r="J63" s="61">
        <v>3</v>
      </c>
      <c r="K63" s="12" t="s">
        <v>379</v>
      </c>
      <c r="L63" s="13">
        <v>23</v>
      </c>
      <c r="M63" s="13">
        <v>2086</v>
      </c>
      <c r="N63" s="14">
        <v>11.025886864813039</v>
      </c>
      <c r="O63" s="14">
        <v>30</v>
      </c>
      <c r="P63" s="14">
        <v>1886</v>
      </c>
      <c r="Q63" s="14">
        <v>15.906680805938493</v>
      </c>
      <c r="R63" s="16">
        <v>133913</v>
      </c>
      <c r="S63" s="16">
        <v>131050</v>
      </c>
      <c r="T63" s="14">
        <v>65</v>
      </c>
      <c r="U63" s="14">
        <v>48.538976798369085</v>
      </c>
      <c r="V63" s="14">
        <v>61</v>
      </c>
      <c r="W63" s="14">
        <v>46.547119420068675</v>
      </c>
      <c r="X63" s="14">
        <v>54</v>
      </c>
      <c r="Y63" s="14">
        <v>40.324688417106628</v>
      </c>
      <c r="Z63" s="14">
        <v>65</v>
      </c>
      <c r="AA63" s="14">
        <v>49.599389545974816</v>
      </c>
      <c r="AB63" s="14">
        <v>88.86366521547572</v>
      </c>
      <c r="AC63" s="14">
        <v>96.146508966043498</v>
      </c>
      <c r="AD63" s="14">
        <v>5</v>
      </c>
      <c r="AE63" s="14">
        <v>3.7337674460283914</v>
      </c>
      <c r="AF63" s="14">
        <v>8</v>
      </c>
      <c r="AG63" s="14">
        <v>6.1045402518122858</v>
      </c>
      <c r="AI63" s="22"/>
      <c r="AJ63" s="22"/>
      <c r="AM63" s="30"/>
      <c r="AN63" s="30"/>
    </row>
    <row r="64" spans="2:40" ht="15" customHeight="1" x14ac:dyDescent="0.2">
      <c r="B64" s="41"/>
      <c r="C64" s="41"/>
      <c r="D64" s="27" t="b">
        <f t="shared" si="2"/>
        <v>1</v>
      </c>
      <c r="E64" s="27" t="b">
        <f t="shared" si="3"/>
        <v>1</v>
      </c>
      <c r="F64" s="28">
        <v>2</v>
      </c>
      <c r="G64" s="29" t="s">
        <v>246</v>
      </c>
      <c r="H64" s="15" t="s">
        <v>51</v>
      </c>
      <c r="I64" s="12" t="s">
        <v>246</v>
      </c>
      <c r="J64" s="61">
        <v>2</v>
      </c>
      <c r="K64" s="12" t="s">
        <v>380</v>
      </c>
      <c r="L64" s="13">
        <v>2</v>
      </c>
      <c r="M64" s="13">
        <v>263</v>
      </c>
      <c r="N64" s="14">
        <v>7.6045627376425857</v>
      </c>
      <c r="O64" s="14">
        <v>3</v>
      </c>
      <c r="P64" s="14">
        <v>210</v>
      </c>
      <c r="Q64" s="14">
        <v>14.285714285714285</v>
      </c>
      <c r="R64" s="16">
        <v>18201</v>
      </c>
      <c r="S64" s="16">
        <v>17481</v>
      </c>
      <c r="T64" s="14">
        <v>16</v>
      </c>
      <c r="U64" s="14">
        <v>87.907257842975667</v>
      </c>
      <c r="V64" s="14">
        <v>10</v>
      </c>
      <c r="W64" s="14">
        <v>57.204965390995945</v>
      </c>
      <c r="X64" s="14">
        <v>13</v>
      </c>
      <c r="Y64" s="14">
        <v>71.424646997417724</v>
      </c>
      <c r="Z64" s="14">
        <v>21</v>
      </c>
      <c r="AA64" s="14">
        <v>120.13042732109146</v>
      </c>
      <c r="AB64" s="14">
        <v>159.33190484039338</v>
      </c>
      <c r="AC64" s="14">
        <v>177.33539271208741</v>
      </c>
      <c r="AD64" s="14">
        <v>3</v>
      </c>
      <c r="AE64" s="14">
        <v>16.482610845557936</v>
      </c>
      <c r="AF64" s="14">
        <v>2</v>
      </c>
      <c r="AG64" s="14">
        <v>11.440993078199188</v>
      </c>
      <c r="AI64" s="22"/>
      <c r="AJ64" s="22"/>
      <c r="AM64" s="30"/>
      <c r="AN64" s="30"/>
    </row>
    <row r="65" spans="2:40" ht="15" customHeight="1" x14ac:dyDescent="0.2">
      <c r="B65" s="41"/>
      <c r="C65" s="41"/>
      <c r="D65" s="27" t="b">
        <f t="shared" si="2"/>
        <v>1</v>
      </c>
      <c r="E65" s="27" t="b">
        <f t="shared" si="3"/>
        <v>1</v>
      </c>
      <c r="F65" s="28">
        <v>2</v>
      </c>
      <c r="G65" s="29" t="s">
        <v>247</v>
      </c>
      <c r="H65" s="15" t="s">
        <v>52</v>
      </c>
      <c r="I65" s="12" t="s">
        <v>247</v>
      </c>
      <c r="J65" s="61">
        <v>2</v>
      </c>
      <c r="K65" s="12" t="s">
        <v>380</v>
      </c>
      <c r="L65" s="13">
        <v>6</v>
      </c>
      <c r="M65" s="13">
        <v>459</v>
      </c>
      <c r="N65" s="14">
        <v>13.071895424836601</v>
      </c>
      <c r="O65" s="14">
        <v>8</v>
      </c>
      <c r="P65" s="14">
        <v>437</v>
      </c>
      <c r="Q65" s="14">
        <v>18.306636155606409</v>
      </c>
      <c r="R65" s="16">
        <v>25121</v>
      </c>
      <c r="S65" s="16">
        <v>29628</v>
      </c>
      <c r="T65" s="14">
        <v>18</v>
      </c>
      <c r="U65" s="14">
        <v>71.653198519167233</v>
      </c>
      <c r="V65" s="14">
        <v>2</v>
      </c>
      <c r="W65" s="14">
        <v>6.7503712704198726</v>
      </c>
      <c r="X65" s="14">
        <v>4</v>
      </c>
      <c r="Y65" s="14">
        <v>15.922933004259386</v>
      </c>
      <c r="Z65" s="14">
        <v>3</v>
      </c>
      <c r="AA65" s="14">
        <v>10.125556905629811</v>
      </c>
      <c r="AB65" s="14">
        <v>87.576131523426611</v>
      </c>
      <c r="AC65" s="14">
        <v>16.875928176049683</v>
      </c>
      <c r="AD65" s="14">
        <v>6</v>
      </c>
      <c r="AE65" s="14">
        <v>23.884399506389077</v>
      </c>
      <c r="AF65" s="14">
        <v>6</v>
      </c>
      <c r="AG65" s="14">
        <v>20.251113811259621</v>
      </c>
      <c r="AI65" s="22"/>
      <c r="AJ65" s="22"/>
      <c r="AM65" s="30"/>
      <c r="AN65" s="30"/>
    </row>
    <row r="66" spans="2:40" ht="15" customHeight="1" x14ac:dyDescent="0.2">
      <c r="B66" s="41"/>
      <c r="C66" s="41"/>
      <c r="D66" s="27" t="b">
        <f t="shared" si="2"/>
        <v>1</v>
      </c>
      <c r="E66" s="27" t="b">
        <f t="shared" si="3"/>
        <v>1</v>
      </c>
      <c r="F66" s="28">
        <v>3</v>
      </c>
      <c r="G66" s="29" t="s">
        <v>248</v>
      </c>
      <c r="H66" s="15" t="s">
        <v>53</v>
      </c>
      <c r="I66" s="12" t="s">
        <v>248</v>
      </c>
      <c r="J66" s="61">
        <v>3</v>
      </c>
      <c r="K66" s="12" t="s">
        <v>379</v>
      </c>
      <c r="L66" s="13">
        <v>3</v>
      </c>
      <c r="M66" s="13">
        <v>86</v>
      </c>
      <c r="N66" s="14">
        <v>34.883720930232556</v>
      </c>
      <c r="O66" s="14">
        <v>0</v>
      </c>
      <c r="P66" s="14">
        <v>88</v>
      </c>
      <c r="Q66" s="14">
        <v>0</v>
      </c>
      <c r="R66" s="16">
        <v>9698</v>
      </c>
      <c r="S66" s="16">
        <v>8932</v>
      </c>
      <c r="T66" s="14">
        <v>5</v>
      </c>
      <c r="U66" s="14">
        <v>51.557022066405445</v>
      </c>
      <c r="V66" s="14">
        <v>7</v>
      </c>
      <c r="W66" s="14">
        <v>78.369905956112845</v>
      </c>
      <c r="X66" s="14">
        <v>14</v>
      </c>
      <c r="Y66" s="14">
        <v>144.35966178593523</v>
      </c>
      <c r="Z66" s="14">
        <v>4</v>
      </c>
      <c r="AA66" s="14">
        <v>44.782803403493055</v>
      </c>
      <c r="AB66" s="14">
        <v>195.9166838523407</v>
      </c>
      <c r="AC66" s="14">
        <v>123.15270935960591</v>
      </c>
      <c r="AD66" s="14">
        <v>2</v>
      </c>
      <c r="AE66" s="14">
        <v>20.622808826562178</v>
      </c>
      <c r="AF66" s="14">
        <v>3</v>
      </c>
      <c r="AG66" s="14">
        <v>33.58710255261979</v>
      </c>
      <c r="AI66" s="22"/>
      <c r="AJ66" s="22"/>
      <c r="AM66" s="30"/>
      <c r="AN66" s="30"/>
    </row>
    <row r="67" spans="2:40" ht="15" customHeight="1" x14ac:dyDescent="0.2">
      <c r="B67" s="41"/>
      <c r="C67" s="41"/>
      <c r="D67" s="27" t="b">
        <f t="shared" si="2"/>
        <v>1</v>
      </c>
      <c r="E67" s="27" t="b">
        <f t="shared" si="3"/>
        <v>1</v>
      </c>
      <c r="F67" s="28">
        <v>5</v>
      </c>
      <c r="G67" s="29" t="s">
        <v>249</v>
      </c>
      <c r="H67" s="15" t="s">
        <v>54</v>
      </c>
      <c r="I67" s="12" t="s">
        <v>249</v>
      </c>
      <c r="J67" s="61">
        <v>5</v>
      </c>
      <c r="K67" s="12" t="s">
        <v>382</v>
      </c>
      <c r="L67" s="13">
        <v>0</v>
      </c>
      <c r="M67" s="13">
        <v>12</v>
      </c>
      <c r="N67" s="14">
        <v>0</v>
      </c>
      <c r="O67" s="14">
        <v>0</v>
      </c>
      <c r="P67" s="14">
        <v>6</v>
      </c>
      <c r="Q67" s="14">
        <v>0</v>
      </c>
      <c r="R67" s="16">
        <v>7254</v>
      </c>
      <c r="S67" s="16">
        <v>6474</v>
      </c>
      <c r="T67" s="14">
        <v>2</v>
      </c>
      <c r="U67" s="14">
        <v>27.570995312930798</v>
      </c>
      <c r="V67" s="14">
        <v>4</v>
      </c>
      <c r="W67" s="14">
        <v>61.785603954278656</v>
      </c>
      <c r="X67" s="14">
        <v>5</v>
      </c>
      <c r="Y67" s="14">
        <v>68.927488282326991</v>
      </c>
      <c r="Z67" s="14">
        <v>6</v>
      </c>
      <c r="AA67" s="14">
        <v>92.678405931417984</v>
      </c>
      <c r="AB67" s="14">
        <v>96.498483595257795</v>
      </c>
      <c r="AC67" s="14">
        <v>154.46400988569664</v>
      </c>
      <c r="AD67" s="14">
        <v>1</v>
      </c>
      <c r="AE67" s="14">
        <v>13.785497656465399</v>
      </c>
      <c r="AF67" s="14">
        <v>0</v>
      </c>
      <c r="AG67" s="14">
        <v>0</v>
      </c>
      <c r="AI67" s="22"/>
      <c r="AJ67" s="22"/>
      <c r="AM67" s="30"/>
      <c r="AN67" s="30"/>
    </row>
    <row r="68" spans="2:40" ht="15" customHeight="1" x14ac:dyDescent="0.2">
      <c r="B68" s="41"/>
      <c r="C68" s="41"/>
      <c r="D68" s="27" t="b">
        <f t="shared" si="2"/>
        <v>1</v>
      </c>
      <c r="E68" s="27" t="b">
        <f t="shared" si="3"/>
        <v>1</v>
      </c>
      <c r="F68" s="28">
        <v>1</v>
      </c>
      <c r="G68" s="29" t="s">
        <v>250</v>
      </c>
      <c r="H68" s="15" t="s">
        <v>55</v>
      </c>
      <c r="I68" s="12" t="s">
        <v>250</v>
      </c>
      <c r="J68" s="61">
        <v>1</v>
      </c>
      <c r="K68" s="12" t="s">
        <v>253</v>
      </c>
      <c r="L68" s="13">
        <v>14</v>
      </c>
      <c r="M68" s="13">
        <v>1222</v>
      </c>
      <c r="N68" s="14">
        <v>11.456628477905074</v>
      </c>
      <c r="O68" s="14">
        <v>8</v>
      </c>
      <c r="P68" s="14">
        <v>1104</v>
      </c>
      <c r="Q68" s="14">
        <v>7.2463768115942031</v>
      </c>
      <c r="R68" s="16">
        <v>55035</v>
      </c>
      <c r="S68" s="16">
        <v>74170</v>
      </c>
      <c r="T68" s="14">
        <v>34</v>
      </c>
      <c r="U68" s="14">
        <v>61.778867993095297</v>
      </c>
      <c r="V68" s="14">
        <v>22</v>
      </c>
      <c r="W68" s="14">
        <v>29.661588243225022</v>
      </c>
      <c r="X68" s="14">
        <v>13</v>
      </c>
      <c r="Y68" s="14">
        <v>23.621331879712912</v>
      </c>
      <c r="Z68" s="14">
        <v>29</v>
      </c>
      <c r="AA68" s="14">
        <v>39.099366320614806</v>
      </c>
      <c r="AB68" s="14">
        <v>85.400199872808216</v>
      </c>
      <c r="AC68" s="14">
        <v>68.760954563839817</v>
      </c>
      <c r="AD68" s="14">
        <v>1</v>
      </c>
      <c r="AE68" s="14">
        <v>1.8170255292086854</v>
      </c>
      <c r="AF68" s="14">
        <v>1</v>
      </c>
      <c r="AG68" s="14">
        <v>1.3482540110556829</v>
      </c>
      <c r="AI68" s="22"/>
      <c r="AJ68" s="22"/>
      <c r="AM68" s="30"/>
      <c r="AN68" s="30"/>
    </row>
    <row r="69" spans="2:40" ht="15" customHeight="1" x14ac:dyDescent="0.2">
      <c r="B69" s="41"/>
      <c r="C69" s="41"/>
      <c r="D69" s="27" t="b">
        <f t="shared" si="2"/>
        <v>1</v>
      </c>
      <c r="E69" s="27" t="b">
        <f t="shared" si="3"/>
        <v>1</v>
      </c>
      <c r="F69" s="28">
        <v>3</v>
      </c>
      <c r="G69" s="29" t="s">
        <v>251</v>
      </c>
      <c r="H69" s="15" t="s">
        <v>56</v>
      </c>
      <c r="I69" s="12" t="s">
        <v>251</v>
      </c>
      <c r="J69" s="61">
        <v>3</v>
      </c>
      <c r="K69" s="12" t="s">
        <v>379</v>
      </c>
      <c r="L69" s="13">
        <v>4</v>
      </c>
      <c r="M69" s="13">
        <v>242</v>
      </c>
      <c r="N69" s="14">
        <v>16.528925619834713</v>
      </c>
      <c r="O69" s="14">
        <v>8</v>
      </c>
      <c r="P69" s="14">
        <v>196</v>
      </c>
      <c r="Q69" s="14">
        <v>40.816326530612244</v>
      </c>
      <c r="R69" s="16">
        <v>19330</v>
      </c>
      <c r="S69" s="16">
        <v>18217</v>
      </c>
      <c r="T69" s="14">
        <v>11</v>
      </c>
      <c r="U69" s="14">
        <v>56.906363166063109</v>
      </c>
      <c r="V69" s="14">
        <v>13</v>
      </c>
      <c r="W69" s="14">
        <v>71.361914695065053</v>
      </c>
      <c r="X69" s="14">
        <v>10</v>
      </c>
      <c r="Y69" s="14">
        <v>51.733057423693737</v>
      </c>
      <c r="Z69" s="14">
        <v>7</v>
      </c>
      <c r="AA69" s="14">
        <v>38.425646374265796</v>
      </c>
      <c r="AB69" s="14">
        <v>108.63942058975687</v>
      </c>
      <c r="AC69" s="14">
        <v>109.78756106933085</v>
      </c>
      <c r="AD69" s="14">
        <v>1</v>
      </c>
      <c r="AE69" s="14">
        <v>5.173305742369374</v>
      </c>
      <c r="AF69" s="14">
        <v>0</v>
      </c>
      <c r="AG69" s="14">
        <v>0</v>
      </c>
      <c r="AI69" s="22"/>
      <c r="AJ69" s="22"/>
      <c r="AM69" s="30"/>
      <c r="AN69" s="30"/>
    </row>
    <row r="70" spans="2:40" ht="15" customHeight="1" x14ac:dyDescent="0.2">
      <c r="B70" s="41"/>
      <c r="C70" s="41"/>
      <c r="D70" s="27" t="b">
        <f t="shared" si="2"/>
        <v>1</v>
      </c>
      <c r="E70" s="27" t="b">
        <f t="shared" si="3"/>
        <v>1</v>
      </c>
      <c r="F70" s="28">
        <v>2</v>
      </c>
      <c r="G70" s="29" t="s">
        <v>252</v>
      </c>
      <c r="H70" s="15" t="s">
        <v>57</v>
      </c>
      <c r="I70" s="12" t="s">
        <v>252</v>
      </c>
      <c r="J70" s="61">
        <v>2</v>
      </c>
      <c r="K70" s="12" t="s">
        <v>380</v>
      </c>
      <c r="L70" s="13">
        <v>1</v>
      </c>
      <c r="M70" s="13">
        <v>265</v>
      </c>
      <c r="N70" s="14">
        <v>3.7735849056603774</v>
      </c>
      <c r="O70" s="14">
        <v>0</v>
      </c>
      <c r="P70" s="14">
        <v>240</v>
      </c>
      <c r="Q70" s="14">
        <v>0</v>
      </c>
      <c r="R70" s="16">
        <v>24680</v>
      </c>
      <c r="S70" s="16">
        <v>24173</v>
      </c>
      <c r="T70" s="14">
        <v>7</v>
      </c>
      <c r="U70" s="14">
        <v>28.36304700162075</v>
      </c>
      <c r="V70" s="14">
        <v>9</v>
      </c>
      <c r="W70" s="14">
        <v>37.23162205766765</v>
      </c>
      <c r="X70" s="14">
        <v>10</v>
      </c>
      <c r="Y70" s="14">
        <v>40.518638573743921</v>
      </c>
      <c r="Z70" s="14">
        <v>12</v>
      </c>
      <c r="AA70" s="14">
        <v>49.64216274355686</v>
      </c>
      <c r="AB70" s="14">
        <v>68.881685575364656</v>
      </c>
      <c r="AC70" s="14">
        <v>86.873784801224502</v>
      </c>
      <c r="AD70" s="14">
        <v>2</v>
      </c>
      <c r="AE70" s="14">
        <v>8.1037277147487838</v>
      </c>
      <c r="AF70" s="14">
        <v>4</v>
      </c>
      <c r="AG70" s="14">
        <v>16.547387581185617</v>
      </c>
      <c r="AI70" s="22"/>
      <c r="AJ70" s="22"/>
      <c r="AM70" s="30"/>
      <c r="AN70" s="30"/>
    </row>
    <row r="71" spans="2:40" ht="15" customHeight="1" x14ac:dyDescent="0.2">
      <c r="B71" s="41"/>
      <c r="C71" s="41"/>
      <c r="D71" s="27" t="b">
        <f t="shared" si="2"/>
        <v>1</v>
      </c>
      <c r="E71" s="27" t="b">
        <f t="shared" si="3"/>
        <v>1</v>
      </c>
      <c r="F71" s="28">
        <v>1</v>
      </c>
      <c r="G71" s="29" t="s">
        <v>253</v>
      </c>
      <c r="H71" s="15" t="s">
        <v>58</v>
      </c>
      <c r="I71" s="12" t="s">
        <v>253</v>
      </c>
      <c r="J71" s="61">
        <v>1</v>
      </c>
      <c r="K71" s="12" t="s">
        <v>253</v>
      </c>
      <c r="L71" s="13">
        <v>348</v>
      </c>
      <c r="M71" s="13">
        <v>31735</v>
      </c>
      <c r="N71" s="14">
        <v>10.965810619190169</v>
      </c>
      <c r="O71" s="14">
        <v>348</v>
      </c>
      <c r="P71" s="14">
        <v>29671</v>
      </c>
      <c r="Q71" s="14">
        <v>11.728623908867243</v>
      </c>
      <c r="R71" s="16">
        <v>2703391</v>
      </c>
      <c r="S71" s="16">
        <v>2428678</v>
      </c>
      <c r="T71" s="14">
        <v>1253</v>
      </c>
      <c r="U71" s="14">
        <v>46.349196250190964</v>
      </c>
      <c r="V71" s="14">
        <v>1275</v>
      </c>
      <c r="W71" s="14">
        <v>52.497696277563357</v>
      </c>
      <c r="X71" s="14">
        <v>700</v>
      </c>
      <c r="Y71" s="14">
        <v>25.893405726363664</v>
      </c>
      <c r="Z71" s="14">
        <v>899</v>
      </c>
      <c r="AA71" s="14">
        <v>37.016022708650546</v>
      </c>
      <c r="AB71" s="14">
        <v>72.242601976554624</v>
      </c>
      <c r="AC71" s="14">
        <v>89.513718986213902</v>
      </c>
      <c r="AD71" s="14">
        <v>51</v>
      </c>
      <c r="AE71" s="14">
        <v>1.8865195600636386</v>
      </c>
      <c r="AF71" s="14">
        <v>31</v>
      </c>
      <c r="AG71" s="14">
        <v>1.2764145761603638</v>
      </c>
      <c r="AI71" s="22"/>
      <c r="AJ71" s="22"/>
      <c r="AM71" s="30"/>
      <c r="AN71" s="30"/>
    </row>
    <row r="72" spans="2:40" ht="15" customHeight="1" x14ac:dyDescent="0.2">
      <c r="B72" s="41"/>
      <c r="C72" s="41"/>
      <c r="D72" s="27" t="b">
        <f t="shared" si="2"/>
        <v>1</v>
      </c>
      <c r="E72" s="27" t="b">
        <f t="shared" si="3"/>
        <v>1</v>
      </c>
      <c r="F72" s="28">
        <v>5</v>
      </c>
      <c r="G72" s="29" t="s">
        <v>254</v>
      </c>
      <c r="H72" s="15" t="s">
        <v>59</v>
      </c>
      <c r="I72" s="12" t="s">
        <v>254</v>
      </c>
      <c r="J72" s="61">
        <v>5</v>
      </c>
      <c r="K72" s="12" t="s">
        <v>382</v>
      </c>
      <c r="L72" s="13">
        <v>4</v>
      </c>
      <c r="M72" s="13">
        <v>212</v>
      </c>
      <c r="N72" s="14">
        <v>18.867924528301884</v>
      </c>
      <c r="O72" s="14">
        <v>4</v>
      </c>
      <c r="P72" s="14">
        <v>214</v>
      </c>
      <c r="Q72" s="14">
        <v>18.691588785046729</v>
      </c>
      <c r="R72" s="16">
        <v>16776</v>
      </c>
      <c r="S72" s="16">
        <v>17294</v>
      </c>
      <c r="T72" s="14">
        <v>8</v>
      </c>
      <c r="U72" s="14">
        <v>47.68717215069146</v>
      </c>
      <c r="V72" s="14">
        <v>9</v>
      </c>
      <c r="W72" s="14">
        <v>52.041170348097609</v>
      </c>
      <c r="X72" s="14">
        <v>9</v>
      </c>
      <c r="Y72" s="14">
        <v>53.648068669527895</v>
      </c>
      <c r="Z72" s="14">
        <v>6</v>
      </c>
      <c r="AA72" s="14">
        <v>34.694113565398403</v>
      </c>
      <c r="AB72" s="14">
        <v>101.33524082021935</v>
      </c>
      <c r="AC72" s="14">
        <v>86.735283913496019</v>
      </c>
      <c r="AD72" s="14">
        <v>1</v>
      </c>
      <c r="AE72" s="14">
        <v>5.9608965188364325</v>
      </c>
      <c r="AF72" s="14">
        <v>0</v>
      </c>
      <c r="AG72" s="14">
        <v>0</v>
      </c>
      <c r="AI72" s="22"/>
      <c r="AJ72" s="22"/>
      <c r="AM72" s="30"/>
      <c r="AN72" s="30"/>
    </row>
    <row r="73" spans="2:40" ht="15" customHeight="1" x14ac:dyDescent="0.2">
      <c r="B73" s="41"/>
      <c r="C73" s="41"/>
      <c r="D73" s="27" t="b">
        <f t="shared" si="2"/>
        <v>1</v>
      </c>
      <c r="E73" s="27" t="b">
        <f t="shared" si="3"/>
        <v>1</v>
      </c>
      <c r="F73" s="28">
        <v>2</v>
      </c>
      <c r="G73" s="29" t="s">
        <v>255</v>
      </c>
      <c r="H73" s="15" t="s">
        <v>60</v>
      </c>
      <c r="I73" s="12" t="s">
        <v>255</v>
      </c>
      <c r="J73" s="61">
        <v>2</v>
      </c>
      <c r="K73" s="12" t="s">
        <v>380</v>
      </c>
      <c r="L73" s="13">
        <v>1</v>
      </c>
      <c r="M73" s="13">
        <v>236</v>
      </c>
      <c r="N73" s="14">
        <v>4.2372881355932206</v>
      </c>
      <c r="O73" s="14">
        <v>2</v>
      </c>
      <c r="P73" s="14">
        <v>232</v>
      </c>
      <c r="Q73" s="14">
        <v>8.6206896551724128</v>
      </c>
      <c r="R73" s="16">
        <v>14195</v>
      </c>
      <c r="S73" s="16">
        <v>15615</v>
      </c>
      <c r="T73" s="14">
        <v>11</v>
      </c>
      <c r="U73" s="14">
        <v>77.492074674181055</v>
      </c>
      <c r="V73" s="14">
        <v>6</v>
      </c>
      <c r="W73" s="14">
        <v>38.424591738712778</v>
      </c>
      <c r="X73" s="14">
        <v>18</v>
      </c>
      <c r="Y73" s="14">
        <v>126.80521310320535</v>
      </c>
      <c r="Z73" s="14">
        <v>16</v>
      </c>
      <c r="AA73" s="14">
        <v>102.46557796990074</v>
      </c>
      <c r="AB73" s="14">
        <v>204.2972877773864</v>
      </c>
      <c r="AC73" s="14">
        <v>140.89016970861351</v>
      </c>
      <c r="AD73" s="14">
        <v>5</v>
      </c>
      <c r="AE73" s="14">
        <v>35.223670306445932</v>
      </c>
      <c r="AF73" s="14">
        <v>6</v>
      </c>
      <c r="AG73" s="14">
        <v>38.424591738712778</v>
      </c>
      <c r="AI73" s="22"/>
      <c r="AJ73" s="22"/>
      <c r="AM73" s="30"/>
      <c r="AN73" s="30"/>
    </row>
    <row r="74" spans="2:40" ht="15" customHeight="1" x14ac:dyDescent="0.2">
      <c r="B74" s="41"/>
      <c r="C74" s="41"/>
      <c r="D74" s="27" t="b">
        <f t="shared" si="2"/>
        <v>1</v>
      </c>
      <c r="E74" s="27" t="b">
        <f t="shared" si="3"/>
        <v>1</v>
      </c>
      <c r="F74" s="28">
        <v>1</v>
      </c>
      <c r="G74" s="29" t="s">
        <v>256</v>
      </c>
      <c r="H74" s="15" t="s">
        <v>61</v>
      </c>
      <c r="I74" s="12" t="s">
        <v>256</v>
      </c>
      <c r="J74" s="61">
        <v>1</v>
      </c>
      <c r="K74" s="12" t="s">
        <v>253</v>
      </c>
      <c r="L74" s="13">
        <v>0</v>
      </c>
      <c r="M74" s="13">
        <v>88</v>
      </c>
      <c r="N74" s="14">
        <v>0</v>
      </c>
      <c r="O74" s="14">
        <v>3</v>
      </c>
      <c r="P74" s="14">
        <v>90</v>
      </c>
      <c r="Q74" s="14">
        <v>33.333333333333336</v>
      </c>
      <c r="R74" s="16">
        <v>7767</v>
      </c>
      <c r="S74" s="16">
        <v>6734</v>
      </c>
      <c r="T74" s="14">
        <v>10</v>
      </c>
      <c r="U74" s="14">
        <v>128.74983906270117</v>
      </c>
      <c r="V74" s="14">
        <v>4</v>
      </c>
      <c r="W74" s="14">
        <v>59.400059400059398</v>
      </c>
      <c r="X74" s="14">
        <v>0</v>
      </c>
      <c r="Y74" s="14">
        <v>0</v>
      </c>
      <c r="Z74" s="14">
        <v>2</v>
      </c>
      <c r="AA74" s="14">
        <v>29.700029700029699</v>
      </c>
      <c r="AB74" s="14">
        <v>128.74983906270117</v>
      </c>
      <c r="AC74" s="14">
        <v>89.100089100089093</v>
      </c>
      <c r="AD74" s="14">
        <v>0</v>
      </c>
      <c r="AE74" s="14">
        <v>0</v>
      </c>
      <c r="AF74" s="14">
        <v>0</v>
      </c>
      <c r="AG74" s="14">
        <v>0</v>
      </c>
      <c r="AI74" s="22"/>
      <c r="AJ74" s="22"/>
      <c r="AM74" s="30"/>
      <c r="AN74" s="30"/>
    </row>
    <row r="75" spans="2:40" ht="15" customHeight="1" x14ac:dyDescent="0.2">
      <c r="B75" s="41"/>
      <c r="C75" s="41"/>
      <c r="D75" s="27" t="b">
        <f t="shared" si="2"/>
        <v>1</v>
      </c>
      <c r="E75" s="27" t="b">
        <f t="shared" si="3"/>
        <v>1</v>
      </c>
      <c r="F75" s="28">
        <v>2</v>
      </c>
      <c r="G75" s="29" t="s">
        <v>257</v>
      </c>
      <c r="H75" s="15" t="s">
        <v>62</v>
      </c>
      <c r="I75" s="12" t="s">
        <v>257</v>
      </c>
      <c r="J75" s="61">
        <v>2</v>
      </c>
      <c r="K75" s="12" t="s">
        <v>380</v>
      </c>
      <c r="L75" s="13">
        <v>4</v>
      </c>
      <c r="M75" s="13">
        <v>199</v>
      </c>
      <c r="N75" s="14">
        <v>20.100502512562816</v>
      </c>
      <c r="O75" s="14">
        <v>1</v>
      </c>
      <c r="P75" s="14">
        <v>146</v>
      </c>
      <c r="Q75" s="14">
        <v>6.8493150684931505</v>
      </c>
      <c r="R75" s="16">
        <v>14415</v>
      </c>
      <c r="S75" s="16">
        <v>13801</v>
      </c>
      <c r="T75" s="14">
        <v>10</v>
      </c>
      <c r="U75" s="14">
        <v>69.372181755116202</v>
      </c>
      <c r="V75" s="14">
        <v>9</v>
      </c>
      <c r="W75" s="14">
        <v>65.212665748858782</v>
      </c>
      <c r="X75" s="14">
        <v>13</v>
      </c>
      <c r="Y75" s="14">
        <v>90.183836281651054</v>
      </c>
      <c r="Z75" s="14">
        <v>14</v>
      </c>
      <c r="AA75" s="14">
        <v>101.44192449822478</v>
      </c>
      <c r="AB75" s="14">
        <v>159.55601803676726</v>
      </c>
      <c r="AC75" s="14">
        <v>166.65459024708355</v>
      </c>
      <c r="AD75" s="14">
        <v>3</v>
      </c>
      <c r="AE75" s="14">
        <v>20.811654526534859</v>
      </c>
      <c r="AF75" s="14">
        <v>5</v>
      </c>
      <c r="AG75" s="14">
        <v>36.229258749365989</v>
      </c>
      <c r="AI75" s="22"/>
      <c r="AJ75" s="22"/>
      <c r="AM75" s="30"/>
      <c r="AN75" s="30"/>
    </row>
    <row r="76" spans="2:40" ht="15" customHeight="1" x14ac:dyDescent="0.2">
      <c r="B76" s="41"/>
      <c r="C76" s="41"/>
      <c r="D76" s="27" t="b">
        <f t="shared" si="2"/>
        <v>1</v>
      </c>
      <c r="E76" s="27" t="b">
        <f t="shared" si="3"/>
        <v>1</v>
      </c>
      <c r="F76" s="28">
        <v>2</v>
      </c>
      <c r="G76" s="29" t="s">
        <v>258</v>
      </c>
      <c r="H76" s="15" t="s">
        <v>63</v>
      </c>
      <c r="I76" s="12" t="s">
        <v>258</v>
      </c>
      <c r="J76" s="61">
        <v>2</v>
      </c>
      <c r="K76" s="12" t="s">
        <v>380</v>
      </c>
      <c r="L76" s="13">
        <v>11</v>
      </c>
      <c r="M76" s="13">
        <v>766</v>
      </c>
      <c r="N76" s="14">
        <v>14.360313315926893</v>
      </c>
      <c r="O76" s="14">
        <v>8</v>
      </c>
      <c r="P76" s="14">
        <v>707</v>
      </c>
      <c r="Q76" s="14">
        <v>11.315417256011315</v>
      </c>
      <c r="R76" s="16">
        <v>55170</v>
      </c>
      <c r="S76" s="16">
        <v>53344</v>
      </c>
      <c r="T76" s="14">
        <v>18</v>
      </c>
      <c r="U76" s="14">
        <v>32.626427406199021</v>
      </c>
      <c r="V76" s="14">
        <v>7</v>
      </c>
      <c r="W76" s="14">
        <v>13.122375524895022</v>
      </c>
      <c r="X76" s="14">
        <v>6</v>
      </c>
      <c r="Y76" s="14">
        <v>10.87547580206634</v>
      </c>
      <c r="Z76" s="14">
        <v>4</v>
      </c>
      <c r="AA76" s="14">
        <v>7.4985002999400114</v>
      </c>
      <c r="AB76" s="14">
        <v>43.501903208265361</v>
      </c>
      <c r="AC76" s="14">
        <v>20.620875824835032</v>
      </c>
      <c r="AD76" s="14">
        <v>9</v>
      </c>
      <c r="AE76" s="14">
        <v>16.31321370309951</v>
      </c>
      <c r="AF76" s="14">
        <v>6</v>
      </c>
      <c r="AG76" s="14">
        <v>11.247750449910018</v>
      </c>
      <c r="AI76" s="22"/>
      <c r="AJ76" s="22"/>
      <c r="AM76" s="30"/>
      <c r="AN76" s="30"/>
    </row>
    <row r="77" spans="2:40" ht="15" customHeight="1" x14ac:dyDescent="0.2">
      <c r="B77" s="41"/>
      <c r="C77" s="41"/>
      <c r="D77" s="27" t="b">
        <f t="shared" ref="D77:D108" si="4">F77=J77</f>
        <v>1</v>
      </c>
      <c r="E77" s="27" t="b">
        <f t="shared" ref="E77:E108" si="5">G77=I77</f>
        <v>1</v>
      </c>
      <c r="F77" s="28">
        <v>3</v>
      </c>
      <c r="G77" s="29" t="s">
        <v>259</v>
      </c>
      <c r="H77" s="15" t="s">
        <v>64</v>
      </c>
      <c r="I77" s="12" t="s">
        <v>259</v>
      </c>
      <c r="J77" s="61">
        <v>3</v>
      </c>
      <c r="K77" s="12" t="s">
        <v>379</v>
      </c>
      <c r="L77" s="13">
        <v>0</v>
      </c>
      <c r="M77" s="13">
        <v>74</v>
      </c>
      <c r="N77" s="14">
        <v>0</v>
      </c>
      <c r="O77" s="14">
        <v>0</v>
      </c>
      <c r="P77" s="14">
        <v>61</v>
      </c>
      <c r="Q77" s="14">
        <v>0</v>
      </c>
      <c r="R77" s="16">
        <v>4784</v>
      </c>
      <c r="S77" s="16">
        <v>4841</v>
      </c>
      <c r="T77" s="14">
        <v>1</v>
      </c>
      <c r="U77" s="14">
        <v>20.903010033444815</v>
      </c>
      <c r="V77" s="14">
        <v>4</v>
      </c>
      <c r="W77" s="14">
        <v>82.627556290022724</v>
      </c>
      <c r="X77" s="14">
        <v>5</v>
      </c>
      <c r="Y77" s="14">
        <v>104.51505016722408</v>
      </c>
      <c r="Z77" s="14">
        <v>2</v>
      </c>
      <c r="AA77" s="14">
        <v>41.313778145011362</v>
      </c>
      <c r="AB77" s="14">
        <v>125.4180602006689</v>
      </c>
      <c r="AC77" s="14">
        <v>123.94133443503408</v>
      </c>
      <c r="AD77" s="14">
        <v>2</v>
      </c>
      <c r="AE77" s="14">
        <v>41.80602006688963</v>
      </c>
      <c r="AF77" s="14">
        <v>0</v>
      </c>
      <c r="AG77" s="14">
        <v>0</v>
      </c>
      <c r="AI77" s="22"/>
      <c r="AJ77" s="22"/>
      <c r="AM77" s="30"/>
      <c r="AN77" s="30"/>
    </row>
    <row r="78" spans="2:40" ht="15" customHeight="1" x14ac:dyDescent="0.2">
      <c r="B78" s="41"/>
      <c r="C78" s="41"/>
      <c r="D78" s="27" t="b">
        <f t="shared" si="4"/>
        <v>1</v>
      </c>
      <c r="E78" s="27" t="b">
        <f t="shared" si="5"/>
        <v>1</v>
      </c>
      <c r="F78" s="28">
        <v>2</v>
      </c>
      <c r="G78" s="29" t="s">
        <v>260</v>
      </c>
      <c r="H78" s="15" t="s">
        <v>65</v>
      </c>
      <c r="I78" s="12" t="s">
        <v>260</v>
      </c>
      <c r="J78" s="61">
        <v>2</v>
      </c>
      <c r="K78" s="12" t="s">
        <v>380</v>
      </c>
      <c r="L78" s="13">
        <v>0</v>
      </c>
      <c r="M78" s="13">
        <v>121</v>
      </c>
      <c r="N78" s="14">
        <v>0</v>
      </c>
      <c r="O78" s="14">
        <v>0</v>
      </c>
      <c r="P78" s="14">
        <v>113</v>
      </c>
      <c r="Q78" s="14">
        <v>0</v>
      </c>
      <c r="R78" s="16">
        <v>11219</v>
      </c>
      <c r="S78" s="16">
        <v>10910</v>
      </c>
      <c r="T78" s="14">
        <v>6</v>
      </c>
      <c r="U78" s="14">
        <v>53.480702379891262</v>
      </c>
      <c r="V78" s="14">
        <v>5</v>
      </c>
      <c r="W78" s="14">
        <v>45.829514207149408</v>
      </c>
      <c r="X78" s="14">
        <v>5</v>
      </c>
      <c r="Y78" s="14">
        <v>44.567251983242713</v>
      </c>
      <c r="Z78" s="14">
        <v>8</v>
      </c>
      <c r="AA78" s="14">
        <v>73.327222731439051</v>
      </c>
      <c r="AB78" s="14">
        <v>98.047954363133968</v>
      </c>
      <c r="AC78" s="14">
        <v>119.15673693858844</v>
      </c>
      <c r="AD78" s="14">
        <v>3</v>
      </c>
      <c r="AE78" s="14">
        <v>26.740351189945631</v>
      </c>
      <c r="AF78" s="14">
        <v>1</v>
      </c>
      <c r="AG78" s="14">
        <v>9.1659028414298813</v>
      </c>
      <c r="AI78" s="22"/>
      <c r="AJ78" s="22"/>
      <c r="AM78" s="30"/>
      <c r="AN78" s="30"/>
    </row>
    <row r="79" spans="2:40" ht="15" customHeight="1" x14ac:dyDescent="0.2">
      <c r="B79" s="41"/>
      <c r="C79" s="41"/>
      <c r="D79" s="27" t="b">
        <f t="shared" si="4"/>
        <v>1</v>
      </c>
      <c r="E79" s="27" t="b">
        <f t="shared" si="5"/>
        <v>1</v>
      </c>
      <c r="F79" s="28">
        <v>1</v>
      </c>
      <c r="G79" s="29" t="s">
        <v>261</v>
      </c>
      <c r="H79" s="15" t="s">
        <v>66</v>
      </c>
      <c r="I79" s="12" t="s">
        <v>261</v>
      </c>
      <c r="J79" s="61">
        <v>1</v>
      </c>
      <c r="K79" s="12" t="s">
        <v>253</v>
      </c>
      <c r="L79" s="13">
        <v>3</v>
      </c>
      <c r="M79" s="13">
        <v>296</v>
      </c>
      <c r="N79" s="14">
        <v>10.135135135135135</v>
      </c>
      <c r="O79" s="14">
        <v>3</v>
      </c>
      <c r="P79" s="14">
        <v>258</v>
      </c>
      <c r="Q79" s="14">
        <v>11.627906976744185</v>
      </c>
      <c r="R79" s="16">
        <v>26508</v>
      </c>
      <c r="S79" s="16">
        <v>24217</v>
      </c>
      <c r="T79" s="14">
        <v>5</v>
      </c>
      <c r="U79" s="14">
        <v>18.862230270107137</v>
      </c>
      <c r="V79" s="14">
        <v>14</v>
      </c>
      <c r="W79" s="14">
        <v>57.810628897055786</v>
      </c>
      <c r="X79" s="14">
        <v>7</v>
      </c>
      <c r="Y79" s="14">
        <v>26.407122378149996</v>
      </c>
      <c r="Z79" s="14">
        <v>13</v>
      </c>
      <c r="AA79" s="14">
        <v>53.681298261551802</v>
      </c>
      <c r="AB79" s="14">
        <v>45.269352648257133</v>
      </c>
      <c r="AC79" s="14">
        <v>111.4919271586076</v>
      </c>
      <c r="AD79" s="14">
        <v>0</v>
      </c>
      <c r="AE79" s="14">
        <v>0</v>
      </c>
      <c r="AF79" s="14">
        <v>1</v>
      </c>
      <c r="AG79" s="14">
        <v>4.1293306355039849</v>
      </c>
      <c r="AI79" s="22"/>
      <c r="AJ79" s="22"/>
      <c r="AM79" s="30"/>
      <c r="AN79" s="30"/>
    </row>
    <row r="80" spans="2:40" ht="15" customHeight="1" x14ac:dyDescent="0.2">
      <c r="B80" s="41"/>
      <c r="C80" s="41"/>
      <c r="D80" s="27" t="b">
        <f t="shared" si="4"/>
        <v>1</v>
      </c>
      <c r="E80" s="27" t="b">
        <f t="shared" si="5"/>
        <v>1</v>
      </c>
      <c r="F80" s="28">
        <v>2</v>
      </c>
      <c r="G80" s="29" t="s">
        <v>262</v>
      </c>
      <c r="H80" s="15" t="s">
        <v>67</v>
      </c>
      <c r="I80" s="12" t="s">
        <v>262</v>
      </c>
      <c r="J80" s="61">
        <v>2</v>
      </c>
      <c r="K80" s="12" t="s">
        <v>380</v>
      </c>
      <c r="L80" s="13">
        <v>9</v>
      </c>
      <c r="M80" s="13">
        <v>678</v>
      </c>
      <c r="N80" s="14">
        <v>13.274336283185841</v>
      </c>
      <c r="O80" s="14">
        <v>5</v>
      </c>
      <c r="P80" s="14">
        <v>592</v>
      </c>
      <c r="Q80" s="14">
        <v>8.4459459459459456</v>
      </c>
      <c r="R80" s="16">
        <v>40921</v>
      </c>
      <c r="S80" s="16">
        <v>42053</v>
      </c>
      <c r="T80" s="14">
        <v>29</v>
      </c>
      <c r="U80" s="14">
        <v>70.868258351457698</v>
      </c>
      <c r="V80" s="14">
        <v>27</v>
      </c>
      <c r="W80" s="14">
        <v>64.204694076522486</v>
      </c>
      <c r="X80" s="14">
        <v>26</v>
      </c>
      <c r="Y80" s="14">
        <v>63.537059211651716</v>
      </c>
      <c r="Z80" s="14">
        <v>37</v>
      </c>
      <c r="AA80" s="14">
        <v>87.984210401160439</v>
      </c>
      <c r="AB80" s="14">
        <v>134.40531756310941</v>
      </c>
      <c r="AC80" s="14">
        <v>152.18890447768291</v>
      </c>
      <c r="AD80" s="14">
        <v>4</v>
      </c>
      <c r="AE80" s="14">
        <v>9.7749321864079572</v>
      </c>
      <c r="AF80" s="14">
        <v>13</v>
      </c>
      <c r="AG80" s="14">
        <v>30.913371222029344</v>
      </c>
      <c r="AI80" s="22"/>
      <c r="AJ80" s="22"/>
      <c r="AM80" s="30"/>
      <c r="AN80" s="30"/>
    </row>
    <row r="81" spans="2:40" ht="15" customHeight="1" x14ac:dyDescent="0.2">
      <c r="B81" s="41"/>
      <c r="C81" s="41"/>
      <c r="D81" s="27" t="b">
        <f t="shared" si="4"/>
        <v>1</v>
      </c>
      <c r="E81" s="27" t="b">
        <f t="shared" si="5"/>
        <v>1</v>
      </c>
      <c r="F81" s="28">
        <v>1</v>
      </c>
      <c r="G81" s="29" t="s">
        <v>263</v>
      </c>
      <c r="H81" s="15" t="s">
        <v>68</v>
      </c>
      <c r="I81" s="12" t="s">
        <v>263</v>
      </c>
      <c r="J81" s="61">
        <v>1</v>
      </c>
      <c r="K81" s="12" t="s">
        <v>253</v>
      </c>
      <c r="L81" s="13">
        <v>1</v>
      </c>
      <c r="M81" s="13">
        <v>86</v>
      </c>
      <c r="N81" s="14">
        <v>11.627906976744185</v>
      </c>
      <c r="O81" s="14">
        <v>1</v>
      </c>
      <c r="P81" s="14">
        <v>74</v>
      </c>
      <c r="Q81" s="14">
        <v>13.513513513513514</v>
      </c>
      <c r="R81" s="16">
        <v>5073</v>
      </c>
      <c r="S81" s="16">
        <v>5654</v>
      </c>
      <c r="T81" s="14">
        <v>2</v>
      </c>
      <c r="U81" s="14">
        <v>39.424403705893951</v>
      </c>
      <c r="V81" s="14">
        <v>2</v>
      </c>
      <c r="W81" s="14">
        <v>35.373187124159884</v>
      </c>
      <c r="X81" s="14">
        <v>0</v>
      </c>
      <c r="Y81" s="14">
        <v>0</v>
      </c>
      <c r="Z81" s="14">
        <v>3</v>
      </c>
      <c r="AA81" s="14">
        <v>53.059780686239833</v>
      </c>
      <c r="AB81" s="14">
        <v>39.424403705893951</v>
      </c>
      <c r="AC81" s="14">
        <v>88.432967810399717</v>
      </c>
      <c r="AD81" s="14">
        <v>0</v>
      </c>
      <c r="AE81" s="14">
        <v>0</v>
      </c>
      <c r="AF81" s="14">
        <v>1</v>
      </c>
      <c r="AG81" s="14">
        <v>17.686593562079942</v>
      </c>
      <c r="AI81" s="22"/>
      <c r="AJ81" s="22"/>
      <c r="AM81" s="30"/>
      <c r="AN81" s="30"/>
    </row>
    <row r="82" spans="2:40" ht="15" customHeight="1" x14ac:dyDescent="0.2">
      <c r="B82" s="41"/>
      <c r="C82" s="41"/>
      <c r="D82" s="27" t="b">
        <f t="shared" si="4"/>
        <v>1</v>
      </c>
      <c r="E82" s="27" t="b">
        <f t="shared" si="5"/>
        <v>1</v>
      </c>
      <c r="F82" s="28">
        <v>2</v>
      </c>
      <c r="G82" s="29" t="s">
        <v>264</v>
      </c>
      <c r="H82" s="15" t="s">
        <v>69</v>
      </c>
      <c r="I82" s="12" t="s">
        <v>264</v>
      </c>
      <c r="J82" s="61">
        <v>2</v>
      </c>
      <c r="K82" s="12" t="s">
        <v>380</v>
      </c>
      <c r="L82" s="13">
        <v>2</v>
      </c>
      <c r="M82" s="13">
        <v>240</v>
      </c>
      <c r="N82" s="14">
        <v>8.3333333333333339</v>
      </c>
      <c r="O82" s="14">
        <v>4</v>
      </c>
      <c r="P82" s="14">
        <v>230</v>
      </c>
      <c r="Q82" s="14">
        <v>17.391304347826086</v>
      </c>
      <c r="R82" s="16">
        <v>20126</v>
      </c>
      <c r="S82" s="16">
        <v>17855</v>
      </c>
      <c r="T82" s="14">
        <v>15</v>
      </c>
      <c r="U82" s="14">
        <v>74.530458113882545</v>
      </c>
      <c r="V82" s="14">
        <v>11</v>
      </c>
      <c r="W82" s="14">
        <v>61.607392887146453</v>
      </c>
      <c r="X82" s="14">
        <v>17</v>
      </c>
      <c r="Y82" s="14">
        <v>84.467852529066874</v>
      </c>
      <c r="Z82" s="14">
        <v>13</v>
      </c>
      <c r="AA82" s="14">
        <v>72.808737048445806</v>
      </c>
      <c r="AB82" s="14">
        <v>158.99831064294943</v>
      </c>
      <c r="AC82" s="14">
        <v>134.41612993559227</v>
      </c>
      <c r="AD82" s="14">
        <v>2</v>
      </c>
      <c r="AE82" s="14">
        <v>9.9373944151843396</v>
      </c>
      <c r="AF82" s="14">
        <v>1</v>
      </c>
      <c r="AG82" s="14">
        <v>5.6006720806496775</v>
      </c>
      <c r="AI82" s="22"/>
      <c r="AJ82" s="22"/>
      <c r="AM82" s="30"/>
      <c r="AN82" s="30"/>
    </row>
    <row r="83" spans="2:40" ht="15" customHeight="1" x14ac:dyDescent="0.2">
      <c r="B83" s="41"/>
      <c r="C83" s="41"/>
      <c r="D83" s="27" t="b">
        <f t="shared" si="4"/>
        <v>1</v>
      </c>
      <c r="E83" s="27" t="b">
        <f t="shared" si="5"/>
        <v>1</v>
      </c>
      <c r="F83" s="28">
        <v>1</v>
      </c>
      <c r="G83" s="29" t="s">
        <v>265</v>
      </c>
      <c r="H83" s="15" t="s">
        <v>70</v>
      </c>
      <c r="I83" s="12" t="s">
        <v>265</v>
      </c>
      <c r="J83" s="61">
        <v>1</v>
      </c>
      <c r="K83" s="12" t="s">
        <v>253</v>
      </c>
      <c r="L83" s="13">
        <v>9</v>
      </c>
      <c r="M83" s="13">
        <v>1095</v>
      </c>
      <c r="N83" s="14">
        <v>8.2191780821917799</v>
      </c>
      <c r="O83" s="14">
        <v>14</v>
      </c>
      <c r="P83" s="14">
        <v>1049</v>
      </c>
      <c r="Q83" s="14">
        <v>13.346043851286941</v>
      </c>
      <c r="R83" s="16">
        <v>69688</v>
      </c>
      <c r="S83" s="16">
        <v>74754</v>
      </c>
      <c r="T83" s="14">
        <v>26</v>
      </c>
      <c r="U83" s="14">
        <v>37.309149351394787</v>
      </c>
      <c r="V83" s="14">
        <v>17</v>
      </c>
      <c r="W83" s="14">
        <v>22.741257992883327</v>
      </c>
      <c r="X83" s="14">
        <v>20</v>
      </c>
      <c r="Y83" s="14">
        <v>28.699345654919068</v>
      </c>
      <c r="Z83" s="14">
        <v>27</v>
      </c>
      <c r="AA83" s="14">
        <v>36.118468576932337</v>
      </c>
      <c r="AB83" s="14">
        <v>66.008495006313851</v>
      </c>
      <c r="AC83" s="14">
        <v>58.859726569815656</v>
      </c>
      <c r="AD83" s="14">
        <v>0</v>
      </c>
      <c r="AE83" s="14">
        <v>0</v>
      </c>
      <c r="AF83" s="14">
        <v>2</v>
      </c>
      <c r="AG83" s="14">
        <v>2.675442116809803</v>
      </c>
      <c r="AI83" s="22"/>
      <c r="AJ83" s="22"/>
      <c r="AM83" s="30"/>
      <c r="AN83" s="30"/>
    </row>
    <row r="84" spans="2:40" ht="15" customHeight="1" x14ac:dyDescent="0.2">
      <c r="B84" s="41"/>
      <c r="C84" s="41"/>
      <c r="D84" s="27" t="b">
        <f t="shared" si="4"/>
        <v>1</v>
      </c>
      <c r="E84" s="27" t="b">
        <f t="shared" si="5"/>
        <v>1</v>
      </c>
      <c r="F84" s="28">
        <v>4</v>
      </c>
      <c r="G84" s="29" t="s">
        <v>266</v>
      </c>
      <c r="H84" s="15" t="s">
        <v>71</v>
      </c>
      <c r="I84" s="12" t="s">
        <v>266</v>
      </c>
      <c r="J84" s="61">
        <v>4</v>
      </c>
      <c r="K84" s="12" t="s">
        <v>381</v>
      </c>
      <c r="L84" s="13">
        <v>7</v>
      </c>
      <c r="M84" s="13">
        <v>169</v>
      </c>
      <c r="N84" s="14">
        <v>41.42011834319527</v>
      </c>
      <c r="O84" s="14">
        <v>2</v>
      </c>
      <c r="P84" s="14">
        <v>165</v>
      </c>
      <c r="Q84" s="14">
        <v>12.121212121212121</v>
      </c>
      <c r="R84" s="16">
        <v>13385</v>
      </c>
      <c r="S84" s="16">
        <v>11956</v>
      </c>
      <c r="T84" s="14">
        <v>3</v>
      </c>
      <c r="U84" s="14">
        <v>22.413149047441166</v>
      </c>
      <c r="V84" s="14">
        <v>5</v>
      </c>
      <c r="W84" s="14">
        <v>41.820006691201066</v>
      </c>
      <c r="X84" s="14">
        <v>6</v>
      </c>
      <c r="Y84" s="14">
        <v>44.826298094882333</v>
      </c>
      <c r="Z84" s="14">
        <v>7</v>
      </c>
      <c r="AA84" s="14">
        <v>58.548009367681502</v>
      </c>
      <c r="AB84" s="14">
        <v>67.239447142323499</v>
      </c>
      <c r="AC84" s="14">
        <v>100.36801605888257</v>
      </c>
      <c r="AD84" s="14">
        <v>0</v>
      </c>
      <c r="AE84" s="14">
        <v>0</v>
      </c>
      <c r="AF84" s="14">
        <v>1</v>
      </c>
      <c r="AG84" s="14">
        <v>8.3640013382402145</v>
      </c>
      <c r="AI84" s="22"/>
      <c r="AJ84" s="22"/>
      <c r="AM84" s="30"/>
      <c r="AN84" s="30"/>
    </row>
    <row r="85" spans="2:40" ht="15" customHeight="1" x14ac:dyDescent="0.2">
      <c r="B85" s="41"/>
      <c r="C85" s="41"/>
      <c r="D85" s="27" t="b">
        <f t="shared" si="4"/>
        <v>1</v>
      </c>
      <c r="E85" s="27" t="b">
        <f t="shared" si="5"/>
        <v>1</v>
      </c>
      <c r="F85" s="28">
        <v>2</v>
      </c>
      <c r="G85" s="29" t="s">
        <v>267</v>
      </c>
      <c r="H85" s="15" t="s">
        <v>72</v>
      </c>
      <c r="I85" s="12" t="s">
        <v>267</v>
      </c>
      <c r="J85" s="61">
        <v>2</v>
      </c>
      <c r="K85" s="12" t="s">
        <v>380</v>
      </c>
      <c r="L85" s="13">
        <v>1</v>
      </c>
      <c r="M85" s="13">
        <v>378</v>
      </c>
      <c r="N85" s="14">
        <v>2.6455026455026456</v>
      </c>
      <c r="O85" s="14">
        <v>2</v>
      </c>
      <c r="P85" s="14">
        <v>383</v>
      </c>
      <c r="Q85" s="14">
        <v>5.2219321148825069</v>
      </c>
      <c r="R85" s="16">
        <v>25165</v>
      </c>
      <c r="S85" s="16">
        <v>23965</v>
      </c>
      <c r="T85" s="14">
        <v>21</v>
      </c>
      <c r="U85" s="14">
        <v>83.449235048678716</v>
      </c>
      <c r="V85" s="14">
        <v>18</v>
      </c>
      <c r="W85" s="14">
        <v>75.109534738159809</v>
      </c>
      <c r="X85" s="14">
        <v>29</v>
      </c>
      <c r="Y85" s="14">
        <v>115.23941982912777</v>
      </c>
      <c r="Z85" s="14">
        <v>19</v>
      </c>
      <c r="AA85" s="14">
        <v>79.28228666805758</v>
      </c>
      <c r="AB85" s="14">
        <v>198.6886548778065</v>
      </c>
      <c r="AC85" s="14">
        <v>154.39182140621742</v>
      </c>
      <c r="AD85" s="14">
        <v>2</v>
      </c>
      <c r="AE85" s="14">
        <v>7.9475461951122588</v>
      </c>
      <c r="AF85" s="14">
        <v>6</v>
      </c>
      <c r="AG85" s="14">
        <v>25.036511579386605</v>
      </c>
      <c r="AI85" s="22"/>
      <c r="AJ85" s="22"/>
      <c r="AM85" s="30"/>
      <c r="AN85" s="30"/>
    </row>
    <row r="86" spans="2:40" ht="15" customHeight="1" x14ac:dyDescent="0.2">
      <c r="B86" s="41"/>
      <c r="C86" s="41"/>
      <c r="D86" s="27" t="b">
        <f t="shared" si="4"/>
        <v>1</v>
      </c>
      <c r="E86" s="27" t="b">
        <f t="shared" si="5"/>
        <v>1</v>
      </c>
      <c r="F86" s="28">
        <v>4</v>
      </c>
      <c r="G86" s="29" t="s">
        <v>268</v>
      </c>
      <c r="H86" s="15" t="s">
        <v>73</v>
      </c>
      <c r="I86" s="12" t="s">
        <v>268</v>
      </c>
      <c r="J86" s="61">
        <v>4</v>
      </c>
      <c r="K86" s="12" t="s">
        <v>381</v>
      </c>
      <c r="L86" s="13">
        <v>3</v>
      </c>
      <c r="M86" s="13">
        <v>119</v>
      </c>
      <c r="N86" s="14">
        <v>25.210084033613445</v>
      </c>
      <c r="O86" s="14">
        <v>1</v>
      </c>
      <c r="P86" s="14">
        <v>114</v>
      </c>
      <c r="Q86" s="14">
        <v>8.7719298245614024</v>
      </c>
      <c r="R86" s="16">
        <v>12730</v>
      </c>
      <c r="S86" s="16">
        <v>11611</v>
      </c>
      <c r="T86" s="14">
        <v>3</v>
      </c>
      <c r="U86" s="14">
        <v>23.566378633150041</v>
      </c>
      <c r="V86" s="14">
        <v>4</v>
      </c>
      <c r="W86" s="14">
        <v>34.450090431487382</v>
      </c>
      <c r="X86" s="14">
        <v>9</v>
      </c>
      <c r="Y86" s="14">
        <v>70.699135899450113</v>
      </c>
      <c r="Z86" s="14">
        <v>9</v>
      </c>
      <c r="AA86" s="14">
        <v>77.512703470846617</v>
      </c>
      <c r="AB86" s="14">
        <v>94.265514532600164</v>
      </c>
      <c r="AC86" s="14">
        <v>111.962793902334</v>
      </c>
      <c r="AD86" s="14">
        <v>0</v>
      </c>
      <c r="AE86" s="14">
        <v>0</v>
      </c>
      <c r="AF86" s="14">
        <v>0</v>
      </c>
      <c r="AG86" s="14">
        <v>0</v>
      </c>
      <c r="AI86" s="22"/>
      <c r="AJ86" s="22"/>
      <c r="AM86" s="30"/>
      <c r="AN86" s="30"/>
    </row>
    <row r="87" spans="2:40" ht="15" customHeight="1" x14ac:dyDescent="0.2">
      <c r="B87" s="41"/>
      <c r="C87" s="41"/>
      <c r="D87" s="27" t="b">
        <f t="shared" si="4"/>
        <v>1</v>
      </c>
      <c r="E87" s="27" t="b">
        <f t="shared" si="5"/>
        <v>1</v>
      </c>
      <c r="F87" s="28">
        <v>5</v>
      </c>
      <c r="G87" s="29" t="s">
        <v>269</v>
      </c>
      <c r="H87" s="15" t="s">
        <v>74</v>
      </c>
      <c r="I87" s="12" t="s">
        <v>269</v>
      </c>
      <c r="J87" s="61">
        <v>5</v>
      </c>
      <c r="K87" s="12" t="s">
        <v>382</v>
      </c>
      <c r="L87" s="13">
        <v>0</v>
      </c>
      <c r="M87" s="13">
        <v>123</v>
      </c>
      <c r="N87" s="14">
        <v>0</v>
      </c>
      <c r="O87" s="14">
        <v>2</v>
      </c>
      <c r="P87" s="14">
        <v>126</v>
      </c>
      <c r="Q87" s="14">
        <v>15.873015873015872</v>
      </c>
      <c r="R87" s="16">
        <v>20183</v>
      </c>
      <c r="S87" s="16">
        <v>21433</v>
      </c>
      <c r="T87" s="14">
        <v>5</v>
      </c>
      <c r="U87" s="14">
        <v>24.773324084625678</v>
      </c>
      <c r="V87" s="14">
        <v>4</v>
      </c>
      <c r="W87" s="14">
        <v>18.662809685998226</v>
      </c>
      <c r="X87" s="14">
        <v>9</v>
      </c>
      <c r="Y87" s="14">
        <v>44.591983352326217</v>
      </c>
      <c r="Z87" s="14">
        <v>19</v>
      </c>
      <c r="AA87" s="14">
        <v>88.648346008491572</v>
      </c>
      <c r="AB87" s="14">
        <v>69.365307436951895</v>
      </c>
      <c r="AC87" s="14">
        <v>107.3111556944898</v>
      </c>
      <c r="AD87" s="14">
        <v>2</v>
      </c>
      <c r="AE87" s="14">
        <v>9.9093296338502697</v>
      </c>
      <c r="AF87" s="14">
        <v>1</v>
      </c>
      <c r="AG87" s="14">
        <v>4.6657024214995566</v>
      </c>
      <c r="AI87" s="22"/>
      <c r="AJ87" s="22"/>
      <c r="AM87" s="30"/>
      <c r="AN87" s="30"/>
    </row>
    <row r="88" spans="2:40" ht="15" customHeight="1" x14ac:dyDescent="0.2">
      <c r="B88" s="41"/>
      <c r="C88" s="41"/>
      <c r="D88" s="27" t="b">
        <f t="shared" si="4"/>
        <v>1</v>
      </c>
      <c r="E88" s="27" t="b">
        <f t="shared" si="5"/>
        <v>1</v>
      </c>
      <c r="F88" s="28">
        <v>3</v>
      </c>
      <c r="G88" s="29" t="s">
        <v>270</v>
      </c>
      <c r="H88" s="15" t="s">
        <v>75</v>
      </c>
      <c r="I88" s="12" t="s">
        <v>270</v>
      </c>
      <c r="J88" s="61">
        <v>3</v>
      </c>
      <c r="K88" s="12" t="s">
        <v>379</v>
      </c>
      <c r="L88" s="13">
        <v>3</v>
      </c>
      <c r="M88" s="13">
        <v>695</v>
      </c>
      <c r="N88" s="14">
        <v>4.3165467625899279</v>
      </c>
      <c r="O88" s="14">
        <v>9</v>
      </c>
      <c r="P88" s="14">
        <v>652</v>
      </c>
      <c r="Q88" s="14">
        <v>13.803680981595091</v>
      </c>
      <c r="R88" s="16">
        <v>68303</v>
      </c>
      <c r="S88" s="16">
        <v>62622</v>
      </c>
      <c r="T88" s="14">
        <v>28</v>
      </c>
      <c r="U88" s="14">
        <v>40.993807007012869</v>
      </c>
      <c r="V88" s="14">
        <v>33</v>
      </c>
      <c r="W88" s="14">
        <v>52.697135192105016</v>
      </c>
      <c r="X88" s="14">
        <v>24</v>
      </c>
      <c r="Y88" s="14">
        <v>35.137548863153889</v>
      </c>
      <c r="Z88" s="14">
        <v>20</v>
      </c>
      <c r="AA88" s="14">
        <v>31.937657692184857</v>
      </c>
      <c r="AB88" s="14">
        <v>76.131355870166757</v>
      </c>
      <c r="AC88" s="14">
        <v>84.634792884289865</v>
      </c>
      <c r="AD88" s="14">
        <v>5</v>
      </c>
      <c r="AE88" s="14">
        <v>7.3203226798237262</v>
      </c>
      <c r="AF88" s="14">
        <v>2</v>
      </c>
      <c r="AG88" s="14">
        <v>3.1937657692184853</v>
      </c>
      <c r="AI88" s="22"/>
      <c r="AJ88" s="22"/>
      <c r="AM88" s="30"/>
      <c r="AN88" s="30"/>
    </row>
    <row r="89" spans="2:40" ht="15" customHeight="1" x14ac:dyDescent="0.2">
      <c r="B89" s="41"/>
      <c r="C89" s="41"/>
      <c r="D89" s="27" t="b">
        <f t="shared" si="4"/>
        <v>1</v>
      </c>
      <c r="E89" s="27" t="b">
        <f t="shared" si="5"/>
        <v>1</v>
      </c>
      <c r="F89" s="28">
        <v>3</v>
      </c>
      <c r="G89" s="29" t="s">
        <v>271</v>
      </c>
      <c r="H89" s="15" t="s">
        <v>76</v>
      </c>
      <c r="I89" s="12" t="s">
        <v>271</v>
      </c>
      <c r="J89" s="61">
        <v>3</v>
      </c>
      <c r="K89" s="12" t="s">
        <v>379</v>
      </c>
      <c r="L89" s="13">
        <v>14</v>
      </c>
      <c r="M89" s="13">
        <v>1429</v>
      </c>
      <c r="N89" s="14">
        <v>9.7970608817354794</v>
      </c>
      <c r="O89" s="14">
        <v>13</v>
      </c>
      <c r="P89" s="14">
        <v>1169</v>
      </c>
      <c r="Q89" s="14">
        <v>11.120615911035072</v>
      </c>
      <c r="R89" s="16">
        <v>103633</v>
      </c>
      <c r="S89" s="16">
        <v>98064</v>
      </c>
      <c r="T89" s="14">
        <v>42</v>
      </c>
      <c r="U89" s="14">
        <v>40.527631159958702</v>
      </c>
      <c r="V89" s="14">
        <v>46</v>
      </c>
      <c r="W89" s="14">
        <v>46.908141621798009</v>
      </c>
      <c r="X89" s="14">
        <v>21</v>
      </c>
      <c r="Y89" s="14">
        <v>20.263815579979351</v>
      </c>
      <c r="Z89" s="14">
        <v>47</v>
      </c>
      <c r="AA89" s="14">
        <v>47.927883830967531</v>
      </c>
      <c r="AB89" s="14">
        <v>60.791446739938046</v>
      </c>
      <c r="AC89" s="14">
        <v>94.83602545276554</v>
      </c>
      <c r="AD89" s="14">
        <v>10</v>
      </c>
      <c r="AE89" s="14">
        <v>9.6494359904663565</v>
      </c>
      <c r="AF89" s="14">
        <v>13</v>
      </c>
      <c r="AG89" s="14">
        <v>13.256648719203785</v>
      </c>
      <c r="AI89" s="22"/>
      <c r="AJ89" s="22"/>
      <c r="AM89" s="30"/>
      <c r="AN89" s="30"/>
    </row>
    <row r="90" spans="2:40" ht="15" customHeight="1" x14ac:dyDescent="0.2">
      <c r="B90" s="41"/>
      <c r="C90" s="41"/>
      <c r="D90" s="27" t="b">
        <f t="shared" si="4"/>
        <v>1</v>
      </c>
      <c r="E90" s="27" t="b">
        <f t="shared" si="5"/>
        <v>1</v>
      </c>
      <c r="F90" s="28">
        <v>2</v>
      </c>
      <c r="G90" s="29" t="s">
        <v>272</v>
      </c>
      <c r="H90" s="15" t="s">
        <v>77</v>
      </c>
      <c r="I90" s="12" t="s">
        <v>272</v>
      </c>
      <c r="J90" s="61">
        <v>2</v>
      </c>
      <c r="K90" s="12" t="s">
        <v>380</v>
      </c>
      <c r="L90" s="13">
        <v>10</v>
      </c>
      <c r="M90" s="13">
        <v>307</v>
      </c>
      <c r="N90" s="14">
        <v>32.573289902280131</v>
      </c>
      <c r="O90" s="14">
        <v>7</v>
      </c>
      <c r="P90" s="14">
        <v>294</v>
      </c>
      <c r="Q90" s="14">
        <v>23.809523809523807</v>
      </c>
      <c r="R90" s="16">
        <v>26196</v>
      </c>
      <c r="S90" s="16">
        <v>24024</v>
      </c>
      <c r="T90" s="14">
        <v>10</v>
      </c>
      <c r="U90" s="14">
        <v>38.17376698732631</v>
      </c>
      <c r="V90" s="14">
        <v>13</v>
      </c>
      <c r="W90" s="14">
        <v>54.112554112554115</v>
      </c>
      <c r="X90" s="14">
        <v>19</v>
      </c>
      <c r="Y90" s="14">
        <v>72.53015727591999</v>
      </c>
      <c r="Z90" s="14">
        <v>16</v>
      </c>
      <c r="AA90" s="14">
        <v>66.600066600066597</v>
      </c>
      <c r="AB90" s="14">
        <v>110.70392426324629</v>
      </c>
      <c r="AC90" s="14">
        <v>120.71262071262072</v>
      </c>
      <c r="AD90" s="14">
        <v>5</v>
      </c>
      <c r="AE90" s="14">
        <v>19.086883493663155</v>
      </c>
      <c r="AF90" s="14">
        <v>3</v>
      </c>
      <c r="AG90" s="14">
        <v>12.487512487512488</v>
      </c>
      <c r="AI90" s="22"/>
      <c r="AJ90" s="22"/>
      <c r="AM90" s="30"/>
      <c r="AN90" s="30"/>
    </row>
    <row r="91" spans="2:40" ht="15" customHeight="1" x14ac:dyDescent="0.2">
      <c r="B91" s="41"/>
      <c r="C91" s="41"/>
      <c r="D91" s="27" t="b">
        <f t="shared" si="4"/>
        <v>1</v>
      </c>
      <c r="E91" s="27" t="b">
        <f t="shared" si="5"/>
        <v>1</v>
      </c>
      <c r="F91" s="28">
        <v>2</v>
      </c>
      <c r="G91" s="29" t="s">
        <v>273</v>
      </c>
      <c r="H91" s="15" t="s">
        <v>78</v>
      </c>
      <c r="I91" s="12" t="s">
        <v>273</v>
      </c>
      <c r="J91" s="61">
        <v>2</v>
      </c>
      <c r="K91" s="12" t="s">
        <v>380</v>
      </c>
      <c r="L91" s="13">
        <v>5</v>
      </c>
      <c r="M91" s="13">
        <v>139</v>
      </c>
      <c r="N91" s="14">
        <v>35.97122302158273</v>
      </c>
      <c r="O91" s="14">
        <v>2</v>
      </c>
      <c r="P91" s="14">
        <v>133</v>
      </c>
      <c r="Q91" s="14">
        <v>15.037593984962406</v>
      </c>
      <c r="R91" s="16">
        <v>11597</v>
      </c>
      <c r="S91" s="16">
        <v>11575</v>
      </c>
      <c r="T91" s="14">
        <v>14</v>
      </c>
      <c r="U91" s="14">
        <v>120.72087608864361</v>
      </c>
      <c r="V91" s="14">
        <v>9</v>
      </c>
      <c r="W91" s="14">
        <v>77.753779697624182</v>
      </c>
      <c r="X91" s="14">
        <v>12</v>
      </c>
      <c r="Y91" s="14">
        <v>103.47503664740881</v>
      </c>
      <c r="Z91" s="14">
        <v>7</v>
      </c>
      <c r="AA91" s="14">
        <v>60.475161987041034</v>
      </c>
      <c r="AB91" s="14">
        <v>224.19591273605243</v>
      </c>
      <c r="AC91" s="14">
        <v>138.22894168466524</v>
      </c>
      <c r="AD91" s="14">
        <v>5</v>
      </c>
      <c r="AE91" s="14">
        <v>43.114598603087003</v>
      </c>
      <c r="AF91" s="14">
        <v>3</v>
      </c>
      <c r="AG91" s="14">
        <v>25.91792656587473</v>
      </c>
      <c r="AI91" s="22"/>
      <c r="AJ91" s="22"/>
      <c r="AM91" s="30"/>
      <c r="AN91" s="30"/>
    </row>
    <row r="92" spans="2:40" ht="15" customHeight="1" x14ac:dyDescent="0.2">
      <c r="B92" s="41"/>
      <c r="C92" s="41"/>
      <c r="D92" s="27" t="b">
        <f t="shared" si="4"/>
        <v>1</v>
      </c>
      <c r="E92" s="27" t="b">
        <f t="shared" si="5"/>
        <v>1</v>
      </c>
      <c r="F92" s="28">
        <v>3</v>
      </c>
      <c r="G92" s="29" t="s">
        <v>274</v>
      </c>
      <c r="H92" s="15" t="s">
        <v>79</v>
      </c>
      <c r="I92" s="12" t="s">
        <v>274</v>
      </c>
      <c r="J92" s="61">
        <v>3</v>
      </c>
      <c r="K92" s="12" t="s">
        <v>379</v>
      </c>
      <c r="L92" s="13">
        <v>1</v>
      </c>
      <c r="M92" s="13">
        <v>113</v>
      </c>
      <c r="N92" s="14">
        <v>8.8495575221238933</v>
      </c>
      <c r="O92" s="14">
        <v>3</v>
      </c>
      <c r="P92" s="14">
        <v>109</v>
      </c>
      <c r="Q92" s="14">
        <v>27.522935779816514</v>
      </c>
      <c r="R92" s="16">
        <v>12507</v>
      </c>
      <c r="S92" s="16">
        <v>12083</v>
      </c>
      <c r="T92" s="14">
        <v>8</v>
      </c>
      <c r="U92" s="14">
        <v>63.964180059166864</v>
      </c>
      <c r="V92" s="14">
        <v>7</v>
      </c>
      <c r="W92" s="14">
        <v>57.932632624348258</v>
      </c>
      <c r="X92" s="14">
        <v>15</v>
      </c>
      <c r="Y92" s="14">
        <v>119.93283761093788</v>
      </c>
      <c r="Z92" s="14">
        <v>15</v>
      </c>
      <c r="AA92" s="14">
        <v>124.1413556236034</v>
      </c>
      <c r="AB92" s="14">
        <v>183.89701767010473</v>
      </c>
      <c r="AC92" s="14">
        <v>182.07398824795166</v>
      </c>
      <c r="AD92" s="14">
        <v>0</v>
      </c>
      <c r="AE92" s="14">
        <v>0</v>
      </c>
      <c r="AF92" s="14">
        <v>2</v>
      </c>
      <c r="AG92" s="14">
        <v>16.552180749813786</v>
      </c>
      <c r="AI92" s="22"/>
      <c r="AJ92" s="22"/>
      <c r="AM92" s="30"/>
      <c r="AN92" s="30"/>
    </row>
    <row r="93" spans="2:40" ht="15" customHeight="1" x14ac:dyDescent="0.2">
      <c r="B93" s="41"/>
      <c r="C93" s="41"/>
      <c r="D93" s="27" t="b">
        <f t="shared" si="4"/>
        <v>1</v>
      </c>
      <c r="E93" s="27" t="b">
        <f t="shared" si="5"/>
        <v>1</v>
      </c>
      <c r="F93" s="28">
        <v>2</v>
      </c>
      <c r="G93" s="29" t="s">
        <v>275</v>
      </c>
      <c r="H93" s="15" t="s">
        <v>80</v>
      </c>
      <c r="I93" s="12" t="s">
        <v>275</v>
      </c>
      <c r="J93" s="61">
        <v>2</v>
      </c>
      <c r="K93" s="12" t="s">
        <v>380</v>
      </c>
      <c r="L93" s="13">
        <v>6</v>
      </c>
      <c r="M93" s="13">
        <v>647</v>
      </c>
      <c r="N93" s="14">
        <v>9.2735703245749601</v>
      </c>
      <c r="O93" s="14">
        <v>7</v>
      </c>
      <c r="P93" s="14">
        <v>546</v>
      </c>
      <c r="Q93" s="14">
        <v>12.820512820512819</v>
      </c>
      <c r="R93" s="16">
        <v>42148</v>
      </c>
      <c r="S93" s="16">
        <v>41081</v>
      </c>
      <c r="T93" s="14">
        <v>35</v>
      </c>
      <c r="U93" s="14">
        <v>83.040713675619244</v>
      </c>
      <c r="V93" s="14">
        <v>33</v>
      </c>
      <c r="W93" s="14">
        <v>80.329105912709039</v>
      </c>
      <c r="X93" s="14">
        <v>32</v>
      </c>
      <c r="Y93" s="14">
        <v>75.922938217709032</v>
      </c>
      <c r="Z93" s="14">
        <v>29</v>
      </c>
      <c r="AA93" s="14">
        <v>70.592244589956422</v>
      </c>
      <c r="AB93" s="14">
        <v>158.96365189332829</v>
      </c>
      <c r="AC93" s="14">
        <v>150.92135050266546</v>
      </c>
      <c r="AD93" s="14">
        <v>6</v>
      </c>
      <c r="AE93" s="14">
        <v>14.235550915820442</v>
      </c>
      <c r="AF93" s="14">
        <v>8</v>
      </c>
      <c r="AG93" s="14">
        <v>19.473722645505223</v>
      </c>
      <c r="AI93" s="22"/>
      <c r="AJ93" s="22"/>
      <c r="AM93" s="30"/>
      <c r="AN93" s="30"/>
    </row>
    <row r="94" spans="2:40" ht="15" customHeight="1" x14ac:dyDescent="0.2">
      <c r="B94" s="41"/>
      <c r="C94" s="41"/>
      <c r="D94" s="27" t="b">
        <f t="shared" si="4"/>
        <v>1</v>
      </c>
      <c r="E94" s="27" t="b">
        <f t="shared" si="5"/>
        <v>1</v>
      </c>
      <c r="F94" s="28">
        <v>2</v>
      </c>
      <c r="G94" s="29" t="s">
        <v>276</v>
      </c>
      <c r="H94" s="15" t="s">
        <v>81</v>
      </c>
      <c r="I94" s="12" t="s">
        <v>276</v>
      </c>
      <c r="J94" s="61">
        <v>2</v>
      </c>
      <c r="K94" s="12" t="s">
        <v>380</v>
      </c>
      <c r="L94" s="13">
        <v>8</v>
      </c>
      <c r="M94" s="13">
        <v>471</v>
      </c>
      <c r="N94" s="14">
        <v>16.985138004246284</v>
      </c>
      <c r="O94" s="14">
        <v>4</v>
      </c>
      <c r="P94" s="14">
        <v>452</v>
      </c>
      <c r="Q94" s="14">
        <v>8.8495575221238933</v>
      </c>
      <c r="R94" s="16">
        <v>38064</v>
      </c>
      <c r="S94" s="16">
        <v>36798</v>
      </c>
      <c r="T94" s="14">
        <v>33</v>
      </c>
      <c r="U94" s="14">
        <v>86.69609079445145</v>
      </c>
      <c r="V94" s="14">
        <v>33</v>
      </c>
      <c r="W94" s="14">
        <v>89.67878689059188</v>
      </c>
      <c r="X94" s="14">
        <v>15</v>
      </c>
      <c r="Y94" s="14">
        <v>39.407313997477935</v>
      </c>
      <c r="Z94" s="14">
        <v>26</v>
      </c>
      <c r="AA94" s="14">
        <v>70.656013913799669</v>
      </c>
      <c r="AB94" s="14">
        <v>126.10340479192938</v>
      </c>
      <c r="AC94" s="14">
        <v>160.33480080439153</v>
      </c>
      <c r="AD94" s="14">
        <v>9</v>
      </c>
      <c r="AE94" s="14">
        <v>23.644388398486758</v>
      </c>
      <c r="AF94" s="14">
        <v>15</v>
      </c>
      <c r="AG94" s="14">
        <v>40.76308495026904</v>
      </c>
      <c r="AI94" s="22"/>
      <c r="AJ94" s="22"/>
      <c r="AM94" s="30"/>
      <c r="AN94" s="30"/>
    </row>
    <row r="95" spans="2:40" ht="15" customHeight="1" x14ac:dyDescent="0.2">
      <c r="B95" s="41"/>
      <c r="C95" s="41"/>
      <c r="D95" s="27" t="b">
        <f t="shared" si="4"/>
        <v>1</v>
      </c>
      <c r="E95" s="27" t="b">
        <f t="shared" si="5"/>
        <v>1</v>
      </c>
      <c r="F95" s="28">
        <v>5</v>
      </c>
      <c r="G95" s="29" t="s">
        <v>277</v>
      </c>
      <c r="H95" s="15" t="s">
        <v>82</v>
      </c>
      <c r="I95" s="12" t="s">
        <v>277</v>
      </c>
      <c r="J95" s="61">
        <v>5</v>
      </c>
      <c r="K95" s="12" t="s">
        <v>382</v>
      </c>
      <c r="L95" s="13">
        <v>0</v>
      </c>
      <c r="M95" s="13">
        <v>113</v>
      </c>
      <c r="N95" s="14">
        <v>0</v>
      </c>
      <c r="O95" s="14">
        <v>1</v>
      </c>
      <c r="P95" s="14">
        <v>114</v>
      </c>
      <c r="Q95" s="14">
        <v>8.7719298245614024</v>
      </c>
      <c r="R95" s="16">
        <v>14351</v>
      </c>
      <c r="S95" s="16">
        <v>14001</v>
      </c>
      <c r="T95" s="14">
        <v>8</v>
      </c>
      <c r="U95" s="14">
        <v>55.745244233851295</v>
      </c>
      <c r="V95" s="14">
        <v>8</v>
      </c>
      <c r="W95" s="14">
        <v>57.13877580172845</v>
      </c>
      <c r="X95" s="14">
        <v>5</v>
      </c>
      <c r="Y95" s="14">
        <v>34.840777646157065</v>
      </c>
      <c r="Z95" s="14">
        <v>10</v>
      </c>
      <c r="AA95" s="14">
        <v>71.423469752160557</v>
      </c>
      <c r="AB95" s="14">
        <v>90.58602188000836</v>
      </c>
      <c r="AC95" s="14">
        <v>128.56224555388903</v>
      </c>
      <c r="AD95" s="14">
        <v>1</v>
      </c>
      <c r="AE95" s="14">
        <v>6.9681555292314119</v>
      </c>
      <c r="AF95" s="14">
        <v>5</v>
      </c>
      <c r="AG95" s="14">
        <v>35.711734876080278</v>
      </c>
      <c r="AI95" s="22"/>
      <c r="AJ95" s="22"/>
      <c r="AM95" s="30"/>
      <c r="AN95" s="30"/>
    </row>
    <row r="96" spans="2:40" ht="15" customHeight="1" x14ac:dyDescent="0.2">
      <c r="B96" s="41"/>
      <c r="C96" s="41"/>
      <c r="D96" s="27" t="b">
        <f t="shared" si="4"/>
        <v>1</v>
      </c>
      <c r="E96" s="27" t="b">
        <f t="shared" si="5"/>
        <v>1</v>
      </c>
      <c r="F96" s="28">
        <v>2</v>
      </c>
      <c r="G96" s="29" t="s">
        <v>278</v>
      </c>
      <c r="H96" s="15" t="s">
        <v>83</v>
      </c>
      <c r="I96" s="12" t="s">
        <v>278</v>
      </c>
      <c r="J96" s="61">
        <v>2</v>
      </c>
      <c r="K96" s="12" t="s">
        <v>380</v>
      </c>
      <c r="L96" s="13">
        <v>4</v>
      </c>
      <c r="M96" s="13">
        <v>398</v>
      </c>
      <c r="N96" s="14">
        <v>10.050251256281408</v>
      </c>
      <c r="O96" s="14">
        <v>2</v>
      </c>
      <c r="P96" s="14">
        <v>330</v>
      </c>
      <c r="Q96" s="14">
        <v>6.0606060606060606</v>
      </c>
      <c r="R96" s="16">
        <v>24450</v>
      </c>
      <c r="S96" s="16">
        <v>23915</v>
      </c>
      <c r="T96" s="14">
        <v>8</v>
      </c>
      <c r="U96" s="14">
        <v>32.719836400817996</v>
      </c>
      <c r="V96" s="14">
        <v>14</v>
      </c>
      <c r="W96" s="14">
        <v>58.540664854693709</v>
      </c>
      <c r="X96" s="14">
        <v>20</v>
      </c>
      <c r="Y96" s="14">
        <v>81.799591002044991</v>
      </c>
      <c r="Z96" s="14">
        <v>29</v>
      </c>
      <c r="AA96" s="14">
        <v>121.26280577043696</v>
      </c>
      <c r="AB96" s="14">
        <v>114.51942740286299</v>
      </c>
      <c r="AC96" s="14">
        <v>179.80347062513067</v>
      </c>
      <c r="AD96" s="14">
        <v>1</v>
      </c>
      <c r="AE96" s="14">
        <v>4.0899795501022496</v>
      </c>
      <c r="AF96" s="14">
        <v>2</v>
      </c>
      <c r="AG96" s="14">
        <v>8.3629521220991005</v>
      </c>
      <c r="AI96" s="22"/>
      <c r="AJ96" s="22"/>
      <c r="AM96" s="30"/>
      <c r="AN96" s="30"/>
    </row>
    <row r="97" spans="2:40" ht="15" customHeight="1" x14ac:dyDescent="0.2">
      <c r="B97" s="41"/>
      <c r="C97" s="41"/>
      <c r="D97" s="27" t="b">
        <f t="shared" si="4"/>
        <v>1</v>
      </c>
      <c r="E97" s="27" t="b">
        <f t="shared" si="5"/>
        <v>1</v>
      </c>
      <c r="F97" s="28">
        <v>5</v>
      </c>
      <c r="G97" s="29" t="s">
        <v>279</v>
      </c>
      <c r="H97" s="15" t="s">
        <v>84</v>
      </c>
      <c r="I97" s="12" t="s">
        <v>279</v>
      </c>
      <c r="J97" s="61">
        <v>5</v>
      </c>
      <c r="K97" s="12" t="s">
        <v>382</v>
      </c>
      <c r="L97" s="13">
        <v>1</v>
      </c>
      <c r="M97" s="13">
        <v>80</v>
      </c>
      <c r="N97" s="14">
        <v>12.5</v>
      </c>
      <c r="O97" s="14">
        <v>1</v>
      </c>
      <c r="P97" s="14">
        <v>67</v>
      </c>
      <c r="Q97" s="14">
        <v>14.925373134328359</v>
      </c>
      <c r="R97" s="16">
        <v>7904</v>
      </c>
      <c r="S97" s="16">
        <v>7536</v>
      </c>
      <c r="T97" s="14">
        <v>5</v>
      </c>
      <c r="U97" s="14">
        <v>63.259109311740893</v>
      </c>
      <c r="V97" s="14">
        <v>3</v>
      </c>
      <c r="W97" s="14">
        <v>39.808917197452232</v>
      </c>
      <c r="X97" s="14">
        <v>4</v>
      </c>
      <c r="Y97" s="14">
        <v>50.607287449392715</v>
      </c>
      <c r="Z97" s="14">
        <v>6</v>
      </c>
      <c r="AA97" s="14">
        <v>79.617834394904463</v>
      </c>
      <c r="AB97" s="14">
        <v>113.8663967611336</v>
      </c>
      <c r="AC97" s="14">
        <v>119.42675159235668</v>
      </c>
      <c r="AD97" s="14">
        <v>1</v>
      </c>
      <c r="AE97" s="14">
        <v>12.651821862348179</v>
      </c>
      <c r="AF97" s="14">
        <v>2</v>
      </c>
      <c r="AG97" s="14">
        <v>26.53927813163482</v>
      </c>
      <c r="AI97" s="22"/>
      <c r="AJ97" s="22"/>
      <c r="AM97" s="30"/>
      <c r="AN97" s="30"/>
    </row>
    <row r="98" spans="2:40" ht="15" customHeight="1" x14ac:dyDescent="0.2">
      <c r="B98" s="41"/>
      <c r="C98" s="41"/>
      <c r="D98" s="27" t="b">
        <f t="shared" si="4"/>
        <v>1</v>
      </c>
      <c r="E98" s="27" t="b">
        <f t="shared" si="5"/>
        <v>1</v>
      </c>
      <c r="F98" s="28">
        <v>1</v>
      </c>
      <c r="G98" s="29" t="s">
        <v>280</v>
      </c>
      <c r="H98" s="15" t="s">
        <v>85</v>
      </c>
      <c r="I98" s="12" t="s">
        <v>280</v>
      </c>
      <c r="J98" s="61">
        <v>1</v>
      </c>
      <c r="K98" s="12" t="s">
        <v>253</v>
      </c>
      <c r="L98" s="13">
        <v>5</v>
      </c>
      <c r="M98" s="13">
        <v>753</v>
      </c>
      <c r="N98" s="14">
        <v>6.6401062416998675</v>
      </c>
      <c r="O98" s="14">
        <v>7</v>
      </c>
      <c r="P98" s="14">
        <v>686</v>
      </c>
      <c r="Q98" s="14">
        <v>10.204081632653061</v>
      </c>
      <c r="R98" s="16">
        <v>38661</v>
      </c>
      <c r="S98" s="16">
        <v>64648</v>
      </c>
      <c r="T98" s="14">
        <v>21</v>
      </c>
      <c r="U98" s="14">
        <v>54.318305268875605</v>
      </c>
      <c r="V98" s="14">
        <v>19</v>
      </c>
      <c r="W98" s="14">
        <v>29.389926989234006</v>
      </c>
      <c r="X98" s="14">
        <v>13</v>
      </c>
      <c r="Y98" s="14">
        <v>33.625617547399187</v>
      </c>
      <c r="Z98" s="14">
        <v>16</v>
      </c>
      <c r="AA98" s="14">
        <v>24.749412201460217</v>
      </c>
      <c r="AB98" s="14">
        <v>87.943922816274807</v>
      </c>
      <c r="AC98" s="14">
        <v>54.139339190694216</v>
      </c>
      <c r="AD98" s="14">
        <v>1</v>
      </c>
      <c r="AE98" s="14">
        <v>2.5865859651845526</v>
      </c>
      <c r="AF98" s="14">
        <v>1</v>
      </c>
      <c r="AG98" s="14">
        <v>1.5468382625912636</v>
      </c>
      <c r="AI98" s="22"/>
      <c r="AJ98" s="22"/>
      <c r="AM98" s="30"/>
      <c r="AN98" s="30"/>
    </row>
    <row r="99" spans="2:40" ht="15" customHeight="1" x14ac:dyDescent="0.2">
      <c r="B99" s="41"/>
      <c r="C99" s="41"/>
      <c r="D99" s="27" t="b">
        <f t="shared" si="4"/>
        <v>1</v>
      </c>
      <c r="E99" s="27" t="b">
        <f t="shared" si="5"/>
        <v>1</v>
      </c>
      <c r="F99" s="28">
        <v>1</v>
      </c>
      <c r="G99" s="29" t="s">
        <v>281</v>
      </c>
      <c r="H99" s="15" t="s">
        <v>86</v>
      </c>
      <c r="I99" s="12" t="s">
        <v>281</v>
      </c>
      <c r="J99" s="61">
        <v>1</v>
      </c>
      <c r="K99" s="12" t="s">
        <v>253</v>
      </c>
      <c r="L99" s="13">
        <v>8</v>
      </c>
      <c r="M99" s="13">
        <v>630</v>
      </c>
      <c r="N99" s="14">
        <v>12.698412698412698</v>
      </c>
      <c r="O99" s="14">
        <v>10</v>
      </c>
      <c r="P99" s="14">
        <v>558</v>
      </c>
      <c r="Q99" s="14">
        <v>17.921146953405017</v>
      </c>
      <c r="R99" s="16">
        <v>53448</v>
      </c>
      <c r="S99" s="16">
        <v>46426</v>
      </c>
      <c r="T99" s="14">
        <v>27</v>
      </c>
      <c r="U99" s="14">
        <v>50.516389762011677</v>
      </c>
      <c r="V99" s="14">
        <v>34</v>
      </c>
      <c r="W99" s="14">
        <v>73.234825313401984</v>
      </c>
      <c r="X99" s="14">
        <v>32</v>
      </c>
      <c r="Y99" s="14">
        <v>59.871276754976805</v>
      </c>
      <c r="Z99" s="14">
        <v>27</v>
      </c>
      <c r="AA99" s="14">
        <v>58.157067160642747</v>
      </c>
      <c r="AB99" s="14">
        <v>110.38766651698849</v>
      </c>
      <c r="AC99" s="14">
        <v>131.39189247404474</v>
      </c>
      <c r="AD99" s="14">
        <v>4</v>
      </c>
      <c r="AE99" s="14">
        <v>7.4839095943721006</v>
      </c>
      <c r="AF99" s="14">
        <v>6</v>
      </c>
      <c r="AG99" s="14">
        <v>12.923792702365054</v>
      </c>
      <c r="AI99" s="22"/>
      <c r="AJ99" s="22"/>
      <c r="AM99" s="30"/>
      <c r="AN99" s="30"/>
    </row>
    <row r="100" spans="2:40" ht="15" customHeight="1" x14ac:dyDescent="0.2">
      <c r="B100" s="41"/>
      <c r="C100" s="41"/>
      <c r="D100" s="27" t="b">
        <f t="shared" si="4"/>
        <v>1</v>
      </c>
      <c r="E100" s="27" t="b">
        <f t="shared" si="5"/>
        <v>1</v>
      </c>
      <c r="F100" s="28">
        <v>1</v>
      </c>
      <c r="G100" s="29" t="s">
        <v>282</v>
      </c>
      <c r="H100" s="15" t="s">
        <v>87</v>
      </c>
      <c r="I100" s="12" t="s">
        <v>282</v>
      </c>
      <c r="J100" s="61">
        <v>1</v>
      </c>
      <c r="K100" s="12" t="s">
        <v>253</v>
      </c>
      <c r="L100" s="13">
        <v>12</v>
      </c>
      <c r="M100" s="13">
        <v>2114</v>
      </c>
      <c r="N100" s="14">
        <v>5.6764427625354781</v>
      </c>
      <c r="O100" s="14">
        <v>18</v>
      </c>
      <c r="P100" s="14">
        <v>2044</v>
      </c>
      <c r="Q100" s="14">
        <v>8.8062622309197653</v>
      </c>
      <c r="R100" s="16">
        <v>131687</v>
      </c>
      <c r="S100" s="16">
        <v>131123</v>
      </c>
      <c r="T100" s="14">
        <v>48</v>
      </c>
      <c r="U100" s="14">
        <v>36.450067204811404</v>
      </c>
      <c r="V100" s="14">
        <v>65</v>
      </c>
      <c r="W100" s="14">
        <v>49.571776118606188</v>
      </c>
      <c r="X100" s="14">
        <v>99</v>
      </c>
      <c r="Y100" s="14">
        <v>75.178263609923533</v>
      </c>
      <c r="Z100" s="14">
        <v>126</v>
      </c>
      <c r="AA100" s="14">
        <v>96.092981399144321</v>
      </c>
      <c r="AB100" s="14">
        <v>111.62833081473495</v>
      </c>
      <c r="AC100" s="14">
        <v>145.66475751775053</v>
      </c>
      <c r="AD100" s="14">
        <v>2</v>
      </c>
      <c r="AE100" s="14">
        <v>1.5187528002004753</v>
      </c>
      <c r="AF100" s="14">
        <v>14</v>
      </c>
      <c r="AG100" s="14">
        <v>10.676997933238257</v>
      </c>
      <c r="AI100" s="22"/>
      <c r="AJ100" s="22"/>
      <c r="AM100" s="30"/>
      <c r="AN100" s="30"/>
    </row>
    <row r="101" spans="2:40" ht="15" customHeight="1" x14ac:dyDescent="0.2">
      <c r="B101" s="41"/>
      <c r="C101" s="41"/>
      <c r="D101" s="27" t="b">
        <f t="shared" si="4"/>
        <v>1</v>
      </c>
      <c r="E101" s="27" t="b">
        <f t="shared" si="5"/>
        <v>1</v>
      </c>
      <c r="F101" s="28">
        <v>1</v>
      </c>
      <c r="G101" s="29" t="s">
        <v>283</v>
      </c>
      <c r="H101" s="15" t="s">
        <v>88</v>
      </c>
      <c r="I101" s="12" t="s">
        <v>283</v>
      </c>
      <c r="J101" s="61">
        <v>1</v>
      </c>
      <c r="K101" s="12" t="s">
        <v>253</v>
      </c>
      <c r="L101" s="13">
        <v>0</v>
      </c>
      <c r="M101" s="13">
        <v>225</v>
      </c>
      <c r="N101" s="14">
        <v>0</v>
      </c>
      <c r="O101" s="14">
        <v>4</v>
      </c>
      <c r="P101" s="14">
        <v>182</v>
      </c>
      <c r="Q101" s="14">
        <v>21.978021978021978</v>
      </c>
      <c r="R101" s="16">
        <v>20653</v>
      </c>
      <c r="S101" s="16">
        <v>17841</v>
      </c>
      <c r="T101" s="14">
        <v>4</v>
      </c>
      <c r="U101" s="14">
        <v>19.367646346777708</v>
      </c>
      <c r="V101" s="14">
        <v>7</v>
      </c>
      <c r="W101" s="14">
        <v>39.235468863852923</v>
      </c>
      <c r="X101" s="14">
        <v>7</v>
      </c>
      <c r="Y101" s="14">
        <v>33.893381106860986</v>
      </c>
      <c r="Z101" s="14">
        <v>13</v>
      </c>
      <c r="AA101" s="14">
        <v>72.865870747155427</v>
      </c>
      <c r="AB101" s="14">
        <v>53.261027453638697</v>
      </c>
      <c r="AC101" s="14">
        <v>112.10133961100834</v>
      </c>
      <c r="AD101" s="14">
        <v>0</v>
      </c>
      <c r="AE101" s="14">
        <v>0</v>
      </c>
      <c r="AF101" s="14">
        <v>1</v>
      </c>
      <c r="AG101" s="14">
        <v>5.6050669805504176</v>
      </c>
      <c r="AI101" s="22"/>
      <c r="AJ101" s="22"/>
      <c r="AM101" s="30"/>
      <c r="AN101" s="30"/>
    </row>
    <row r="102" spans="2:40" ht="15" customHeight="1" x14ac:dyDescent="0.2">
      <c r="B102" s="41"/>
      <c r="C102" s="41"/>
      <c r="D102" s="27" t="b">
        <f t="shared" si="4"/>
        <v>1</v>
      </c>
      <c r="E102" s="27" t="b">
        <f t="shared" si="5"/>
        <v>1</v>
      </c>
      <c r="F102" s="28">
        <v>2</v>
      </c>
      <c r="G102" s="29" t="s">
        <v>284</v>
      </c>
      <c r="H102" s="15" t="s">
        <v>89</v>
      </c>
      <c r="I102" s="12" t="s">
        <v>284</v>
      </c>
      <c r="J102" s="61">
        <v>2</v>
      </c>
      <c r="K102" s="12" t="s">
        <v>380</v>
      </c>
      <c r="L102" s="13">
        <v>9</v>
      </c>
      <c r="M102" s="13">
        <v>708</v>
      </c>
      <c r="N102" s="14">
        <v>12.711864406779663</v>
      </c>
      <c r="O102" s="14">
        <v>7</v>
      </c>
      <c r="P102" s="14">
        <v>632</v>
      </c>
      <c r="Q102" s="14">
        <v>11.075949367088608</v>
      </c>
      <c r="R102" s="16">
        <v>42595</v>
      </c>
      <c r="S102" s="16">
        <v>42726</v>
      </c>
      <c r="T102" s="14">
        <v>18</v>
      </c>
      <c r="U102" s="14">
        <v>42.258481042375863</v>
      </c>
      <c r="V102" s="14">
        <v>18</v>
      </c>
      <c r="W102" s="14">
        <v>42.128914478303606</v>
      </c>
      <c r="X102" s="14">
        <v>18</v>
      </c>
      <c r="Y102" s="14">
        <v>42.258481042375863</v>
      </c>
      <c r="Z102" s="14">
        <v>14</v>
      </c>
      <c r="AA102" s="14">
        <v>32.76693348312503</v>
      </c>
      <c r="AB102" s="14">
        <v>84.516962084751725</v>
      </c>
      <c r="AC102" s="14">
        <v>74.895847961428643</v>
      </c>
      <c r="AD102" s="14">
        <v>8</v>
      </c>
      <c r="AE102" s="14">
        <v>18.78154712994483</v>
      </c>
      <c r="AF102" s="14">
        <v>9</v>
      </c>
      <c r="AG102" s="14">
        <v>21.064457239151803</v>
      </c>
      <c r="AI102" s="22"/>
      <c r="AJ102" s="22"/>
      <c r="AM102" s="30"/>
      <c r="AN102" s="30"/>
    </row>
    <row r="103" spans="2:40" ht="15" customHeight="1" x14ac:dyDescent="0.2">
      <c r="B103" s="41"/>
      <c r="C103" s="41"/>
      <c r="D103" s="27" t="b">
        <f t="shared" si="4"/>
        <v>1</v>
      </c>
      <c r="E103" s="27" t="b">
        <f t="shared" si="5"/>
        <v>1</v>
      </c>
      <c r="F103" s="28">
        <v>4</v>
      </c>
      <c r="G103" s="29" t="s">
        <v>285</v>
      </c>
      <c r="H103" s="15" t="s">
        <v>90</v>
      </c>
      <c r="I103" s="12" t="s">
        <v>285</v>
      </c>
      <c r="J103" s="61">
        <v>4</v>
      </c>
      <c r="K103" s="12" t="s">
        <v>381</v>
      </c>
      <c r="L103" s="13">
        <v>2</v>
      </c>
      <c r="M103" s="13">
        <v>272</v>
      </c>
      <c r="N103" s="14">
        <v>7.3529411764705879</v>
      </c>
      <c r="O103" s="14">
        <v>4</v>
      </c>
      <c r="P103" s="14">
        <v>247</v>
      </c>
      <c r="Q103" s="14">
        <v>16.194331983805668</v>
      </c>
      <c r="R103" s="16">
        <v>22018</v>
      </c>
      <c r="S103" s="16">
        <v>20424</v>
      </c>
      <c r="T103" s="14">
        <v>3</v>
      </c>
      <c r="U103" s="14">
        <v>13.625215732582433</v>
      </c>
      <c r="V103" s="14">
        <v>3</v>
      </c>
      <c r="W103" s="14">
        <v>14.688601645123384</v>
      </c>
      <c r="X103" s="14">
        <v>5</v>
      </c>
      <c r="Y103" s="14">
        <v>22.708692887637387</v>
      </c>
      <c r="Z103" s="14">
        <v>4</v>
      </c>
      <c r="AA103" s="14">
        <v>19.584802193497843</v>
      </c>
      <c r="AB103" s="14">
        <v>36.333908620219823</v>
      </c>
      <c r="AC103" s="14">
        <v>34.273403838621235</v>
      </c>
      <c r="AD103" s="14">
        <v>0</v>
      </c>
      <c r="AE103" s="14">
        <v>0</v>
      </c>
      <c r="AF103" s="14">
        <v>0</v>
      </c>
      <c r="AG103" s="14">
        <v>0</v>
      </c>
      <c r="AI103" s="22"/>
      <c r="AJ103" s="22"/>
      <c r="AM103" s="30"/>
      <c r="AN103" s="30"/>
    </row>
    <row r="104" spans="2:40" ht="15" customHeight="1" x14ac:dyDescent="0.2">
      <c r="B104" s="41"/>
      <c r="C104" s="41"/>
      <c r="D104" s="27" t="b">
        <f t="shared" si="4"/>
        <v>1</v>
      </c>
      <c r="E104" s="27" t="b">
        <f t="shared" si="5"/>
        <v>1</v>
      </c>
      <c r="F104" s="28">
        <v>5</v>
      </c>
      <c r="G104" s="29" t="s">
        <v>286</v>
      </c>
      <c r="H104" s="15" t="s">
        <v>91</v>
      </c>
      <c r="I104" s="12" t="s">
        <v>286</v>
      </c>
      <c r="J104" s="61">
        <v>5</v>
      </c>
      <c r="K104" s="12" t="s">
        <v>382</v>
      </c>
      <c r="L104" s="13">
        <v>2</v>
      </c>
      <c r="M104" s="13">
        <v>226</v>
      </c>
      <c r="N104" s="14">
        <v>8.8495575221238933</v>
      </c>
      <c r="O104" s="14">
        <v>0</v>
      </c>
      <c r="P104" s="14">
        <v>206</v>
      </c>
      <c r="Q104" s="14">
        <v>0</v>
      </c>
      <c r="R104" s="16">
        <v>18133</v>
      </c>
      <c r="S104" s="16">
        <v>17232</v>
      </c>
      <c r="T104" s="14">
        <v>7</v>
      </c>
      <c r="U104" s="14">
        <v>38.603650802404459</v>
      </c>
      <c r="V104" s="14">
        <v>13</v>
      </c>
      <c r="W104" s="14">
        <v>75.441039925719593</v>
      </c>
      <c r="X104" s="14">
        <v>14</v>
      </c>
      <c r="Y104" s="14">
        <v>77.207301604808919</v>
      </c>
      <c r="Z104" s="14">
        <v>15</v>
      </c>
      <c r="AA104" s="14">
        <v>87.047353760445674</v>
      </c>
      <c r="AB104" s="14">
        <v>115.81095240721336</v>
      </c>
      <c r="AC104" s="14">
        <v>162.48839368616527</v>
      </c>
      <c r="AD104" s="14">
        <v>5</v>
      </c>
      <c r="AE104" s="14">
        <v>27.574036287431753</v>
      </c>
      <c r="AF104" s="14">
        <v>5</v>
      </c>
      <c r="AG104" s="14">
        <v>29.015784586815226</v>
      </c>
      <c r="AI104" s="22"/>
      <c r="AJ104" s="22"/>
      <c r="AM104" s="30"/>
      <c r="AN104" s="30"/>
    </row>
    <row r="105" spans="2:40" ht="15" customHeight="1" x14ac:dyDescent="0.2">
      <c r="B105" s="41"/>
      <c r="C105" s="41"/>
      <c r="D105" s="27" t="b">
        <f t="shared" si="4"/>
        <v>1</v>
      </c>
      <c r="E105" s="27" t="b">
        <f t="shared" si="5"/>
        <v>1</v>
      </c>
      <c r="F105" s="28">
        <v>5</v>
      </c>
      <c r="G105" s="29" t="s">
        <v>287</v>
      </c>
      <c r="H105" s="15" t="s">
        <v>92</v>
      </c>
      <c r="I105" s="12" t="s">
        <v>287</v>
      </c>
      <c r="J105" s="61">
        <v>5</v>
      </c>
      <c r="K105" s="12" t="s">
        <v>382</v>
      </c>
      <c r="L105" s="13">
        <v>3</v>
      </c>
      <c r="M105" s="13">
        <v>116</v>
      </c>
      <c r="N105" s="14">
        <v>25.862068965517242</v>
      </c>
      <c r="O105" s="14">
        <v>1</v>
      </c>
      <c r="P105" s="14">
        <v>123</v>
      </c>
      <c r="Q105" s="14">
        <v>8.1300813008130088</v>
      </c>
      <c r="R105" s="16">
        <v>11580</v>
      </c>
      <c r="S105" s="16">
        <v>10356</v>
      </c>
      <c r="T105" s="14">
        <v>6</v>
      </c>
      <c r="U105" s="14">
        <v>51.813471502590673</v>
      </c>
      <c r="V105" s="14">
        <v>4</v>
      </c>
      <c r="W105" s="14">
        <v>38.624951718810351</v>
      </c>
      <c r="X105" s="14">
        <v>6</v>
      </c>
      <c r="Y105" s="14">
        <v>51.813471502590673</v>
      </c>
      <c r="Z105" s="14">
        <v>12</v>
      </c>
      <c r="AA105" s="14">
        <v>115.87485515643105</v>
      </c>
      <c r="AB105" s="14">
        <v>103.62694300518135</v>
      </c>
      <c r="AC105" s="14">
        <v>154.4998068752414</v>
      </c>
      <c r="AD105" s="14">
        <v>2</v>
      </c>
      <c r="AE105" s="14">
        <v>17.271157167530223</v>
      </c>
      <c r="AF105" s="14">
        <v>1</v>
      </c>
      <c r="AG105" s="14">
        <v>9.6562379297025878</v>
      </c>
      <c r="AI105" s="22"/>
      <c r="AJ105" s="22"/>
      <c r="AM105" s="30"/>
      <c r="AN105" s="30"/>
    </row>
    <row r="106" spans="2:40" ht="15" customHeight="1" x14ac:dyDescent="0.2">
      <c r="B106" s="41"/>
      <c r="C106" s="41"/>
      <c r="D106" s="27" t="b">
        <f t="shared" si="4"/>
        <v>1</v>
      </c>
      <c r="E106" s="27" t="b">
        <f t="shared" si="5"/>
        <v>1</v>
      </c>
      <c r="F106" s="28">
        <v>5</v>
      </c>
      <c r="G106" s="29" t="s">
        <v>288</v>
      </c>
      <c r="H106" s="15" t="s">
        <v>93</v>
      </c>
      <c r="I106" s="12" t="s">
        <v>288</v>
      </c>
      <c r="J106" s="61">
        <v>5</v>
      </c>
      <c r="K106" s="12" t="s">
        <v>382</v>
      </c>
      <c r="L106" s="13">
        <v>2</v>
      </c>
      <c r="M106" s="13">
        <v>413</v>
      </c>
      <c r="N106" s="14">
        <v>4.8426150121065374</v>
      </c>
      <c r="O106" s="14">
        <v>5</v>
      </c>
      <c r="P106" s="14">
        <v>367</v>
      </c>
      <c r="Q106" s="14">
        <v>13.623978201634877</v>
      </c>
      <c r="R106" s="16">
        <v>34592</v>
      </c>
      <c r="S106" s="16">
        <v>33726</v>
      </c>
      <c r="T106" s="14">
        <v>6</v>
      </c>
      <c r="U106" s="14">
        <v>17.345050878815911</v>
      </c>
      <c r="V106" s="14">
        <v>12</v>
      </c>
      <c r="W106" s="14">
        <v>35.580857498665715</v>
      </c>
      <c r="X106" s="14">
        <v>12</v>
      </c>
      <c r="Y106" s="14">
        <v>34.690101757631822</v>
      </c>
      <c r="Z106" s="14">
        <v>14</v>
      </c>
      <c r="AA106" s="14">
        <v>41.511000415110004</v>
      </c>
      <c r="AB106" s="14">
        <v>52.035152636447734</v>
      </c>
      <c r="AC106" s="14">
        <v>77.091857913775712</v>
      </c>
      <c r="AD106" s="14">
        <v>3</v>
      </c>
      <c r="AE106" s="14">
        <v>8.6725254394079556</v>
      </c>
      <c r="AF106" s="14">
        <v>5</v>
      </c>
      <c r="AG106" s="14">
        <v>14.825357291110716</v>
      </c>
      <c r="AI106" s="22"/>
      <c r="AJ106" s="22"/>
      <c r="AM106" s="30"/>
      <c r="AN106" s="30"/>
    </row>
    <row r="107" spans="2:40" ht="15" customHeight="1" x14ac:dyDescent="0.2">
      <c r="B107" s="41"/>
      <c r="C107" s="41"/>
      <c r="D107" s="27" t="b">
        <f t="shared" si="4"/>
        <v>1</v>
      </c>
      <c r="E107" s="27" t="b">
        <f t="shared" si="5"/>
        <v>1</v>
      </c>
      <c r="F107" s="28">
        <v>5</v>
      </c>
      <c r="G107" s="29" t="s">
        <v>289</v>
      </c>
      <c r="H107" s="15" t="s">
        <v>94</v>
      </c>
      <c r="I107" s="12" t="s">
        <v>289</v>
      </c>
      <c r="J107" s="61">
        <v>5</v>
      </c>
      <c r="K107" s="12" t="s">
        <v>382</v>
      </c>
      <c r="L107" s="13">
        <v>3</v>
      </c>
      <c r="M107" s="13">
        <v>357</v>
      </c>
      <c r="N107" s="14">
        <v>8.4033613445378155</v>
      </c>
      <c r="O107" s="14">
        <v>3</v>
      </c>
      <c r="P107" s="14">
        <v>298</v>
      </c>
      <c r="Q107" s="14">
        <v>10.067114093959731</v>
      </c>
      <c r="R107" s="16">
        <v>33960</v>
      </c>
      <c r="S107" s="16">
        <v>31701</v>
      </c>
      <c r="T107" s="14">
        <v>13</v>
      </c>
      <c r="U107" s="14">
        <v>38.280329799764431</v>
      </c>
      <c r="V107" s="14">
        <v>5</v>
      </c>
      <c r="W107" s="14">
        <v>15.77237311125832</v>
      </c>
      <c r="X107" s="14">
        <v>14</v>
      </c>
      <c r="Y107" s="14">
        <v>41.224970553592463</v>
      </c>
      <c r="Z107" s="14">
        <v>17</v>
      </c>
      <c r="AA107" s="14">
        <v>53.626068578278286</v>
      </c>
      <c r="AB107" s="14">
        <v>79.505300353356887</v>
      </c>
      <c r="AC107" s="14">
        <v>69.398441689536611</v>
      </c>
      <c r="AD107" s="14">
        <v>6</v>
      </c>
      <c r="AE107" s="14">
        <v>17.667844522968196</v>
      </c>
      <c r="AF107" s="14">
        <v>4</v>
      </c>
      <c r="AG107" s="14">
        <v>12.617898489006656</v>
      </c>
      <c r="AI107" s="22"/>
      <c r="AJ107" s="22"/>
      <c r="AM107" s="30"/>
      <c r="AN107" s="30"/>
    </row>
    <row r="108" spans="2:40" ht="15" customHeight="1" x14ac:dyDescent="0.2">
      <c r="B108" s="41"/>
      <c r="C108" s="41"/>
      <c r="D108" s="27" t="b">
        <f t="shared" si="4"/>
        <v>1</v>
      </c>
      <c r="E108" s="27" t="b">
        <f t="shared" si="5"/>
        <v>1</v>
      </c>
      <c r="F108" s="28">
        <v>3</v>
      </c>
      <c r="G108" s="29" t="s">
        <v>290</v>
      </c>
      <c r="H108" s="15" t="s">
        <v>95</v>
      </c>
      <c r="I108" s="12" t="s">
        <v>290</v>
      </c>
      <c r="J108" s="61">
        <v>3</v>
      </c>
      <c r="K108" s="12" t="s">
        <v>379</v>
      </c>
      <c r="L108" s="13">
        <v>6</v>
      </c>
      <c r="M108" s="13">
        <v>391</v>
      </c>
      <c r="N108" s="14">
        <v>15.34526854219949</v>
      </c>
      <c r="O108" s="14">
        <v>7</v>
      </c>
      <c r="P108" s="14">
        <v>351</v>
      </c>
      <c r="Q108" s="14">
        <v>19.943019943019944</v>
      </c>
      <c r="R108" s="16">
        <v>27187</v>
      </c>
      <c r="S108" s="16">
        <v>27411</v>
      </c>
      <c r="T108" s="14">
        <v>10</v>
      </c>
      <c r="U108" s="14">
        <v>36.782285651230367</v>
      </c>
      <c r="V108" s="14">
        <v>18</v>
      </c>
      <c r="W108" s="14">
        <v>65.667067965415342</v>
      </c>
      <c r="X108" s="14">
        <v>20</v>
      </c>
      <c r="Y108" s="14">
        <v>73.564571302460735</v>
      </c>
      <c r="Z108" s="14">
        <v>20</v>
      </c>
      <c r="AA108" s="14">
        <v>72.963408850461491</v>
      </c>
      <c r="AB108" s="14">
        <v>110.34685695369109</v>
      </c>
      <c r="AC108" s="14">
        <v>138.63047681587685</v>
      </c>
      <c r="AD108" s="14">
        <v>1</v>
      </c>
      <c r="AE108" s="14">
        <v>3.6782285651230366</v>
      </c>
      <c r="AF108" s="14">
        <v>3</v>
      </c>
      <c r="AG108" s="14">
        <v>10.944511327569225</v>
      </c>
      <c r="AI108" s="22"/>
      <c r="AJ108" s="22"/>
      <c r="AM108" s="30"/>
      <c r="AN108" s="30"/>
    </row>
    <row r="109" spans="2:40" ht="15" customHeight="1" x14ac:dyDescent="0.2">
      <c r="B109" s="41"/>
      <c r="C109" s="41"/>
      <c r="D109" s="27" t="b">
        <f t="shared" ref="D109:D140" si="6">F109=J109</f>
        <v>1</v>
      </c>
      <c r="E109" s="27" t="b">
        <f t="shared" ref="E109:E140" si="7">G109=I109</f>
        <v>1</v>
      </c>
      <c r="F109" s="28">
        <v>3</v>
      </c>
      <c r="G109" s="29" t="s">
        <v>291</v>
      </c>
      <c r="H109" s="15" t="s">
        <v>96</v>
      </c>
      <c r="I109" s="12" t="s">
        <v>291</v>
      </c>
      <c r="J109" s="61">
        <v>3</v>
      </c>
      <c r="K109" s="12" t="s">
        <v>379</v>
      </c>
      <c r="L109" s="13">
        <v>2</v>
      </c>
      <c r="M109" s="13">
        <v>69</v>
      </c>
      <c r="N109" s="14">
        <v>28.985507246376812</v>
      </c>
      <c r="O109" s="14">
        <v>0</v>
      </c>
      <c r="P109" s="14">
        <v>84</v>
      </c>
      <c r="Q109" s="14">
        <v>0</v>
      </c>
      <c r="R109" s="16">
        <v>8150</v>
      </c>
      <c r="S109" s="16">
        <v>7861</v>
      </c>
      <c r="T109" s="14">
        <v>4</v>
      </c>
      <c r="U109" s="14">
        <v>49.079754601226995</v>
      </c>
      <c r="V109" s="14">
        <v>1</v>
      </c>
      <c r="W109" s="14">
        <v>12.721027859051011</v>
      </c>
      <c r="X109" s="14">
        <v>3</v>
      </c>
      <c r="Y109" s="14">
        <v>36.809815950920246</v>
      </c>
      <c r="Z109" s="14">
        <v>9</v>
      </c>
      <c r="AA109" s="14">
        <v>114.48925073145909</v>
      </c>
      <c r="AB109" s="14">
        <v>85.889570552147248</v>
      </c>
      <c r="AC109" s="14">
        <v>127.21027859051011</v>
      </c>
      <c r="AD109" s="14">
        <v>0</v>
      </c>
      <c r="AE109" s="14">
        <v>0</v>
      </c>
      <c r="AF109" s="14">
        <v>0</v>
      </c>
      <c r="AG109" s="14">
        <v>0</v>
      </c>
      <c r="AI109" s="22"/>
      <c r="AJ109" s="22"/>
      <c r="AM109" s="30"/>
      <c r="AN109" s="30"/>
    </row>
    <row r="110" spans="2:40" ht="15" customHeight="1" x14ac:dyDescent="0.2">
      <c r="B110" s="41"/>
      <c r="C110" s="41"/>
      <c r="D110" s="27" t="b">
        <f t="shared" si="6"/>
        <v>1</v>
      </c>
      <c r="E110" s="27" t="b">
        <f t="shared" si="7"/>
        <v>1</v>
      </c>
      <c r="F110" s="28">
        <v>2</v>
      </c>
      <c r="G110" s="29" t="s">
        <v>292</v>
      </c>
      <c r="H110" s="15" t="s">
        <v>97</v>
      </c>
      <c r="I110" s="12" t="s">
        <v>292</v>
      </c>
      <c r="J110" s="61">
        <v>2</v>
      </c>
      <c r="K110" s="12" t="s">
        <v>380</v>
      </c>
      <c r="L110" s="13">
        <v>8</v>
      </c>
      <c r="M110" s="13">
        <v>377</v>
      </c>
      <c r="N110" s="14">
        <v>21.220159151193634</v>
      </c>
      <c r="O110" s="14">
        <v>2</v>
      </c>
      <c r="P110" s="14">
        <v>393</v>
      </c>
      <c r="Q110" s="14">
        <v>5.0890585241730282</v>
      </c>
      <c r="R110" s="16">
        <v>20351</v>
      </c>
      <c r="S110" s="16">
        <v>25555</v>
      </c>
      <c r="T110" s="14">
        <v>13</v>
      </c>
      <c r="U110" s="14">
        <v>63.87892486855683</v>
      </c>
      <c r="V110" s="14">
        <v>3</v>
      </c>
      <c r="W110" s="14">
        <v>11.739385638818236</v>
      </c>
      <c r="X110" s="14">
        <v>10</v>
      </c>
      <c r="Y110" s="14">
        <v>49.137634514274488</v>
      </c>
      <c r="Z110" s="14">
        <v>4</v>
      </c>
      <c r="AA110" s="14">
        <v>15.652514185090981</v>
      </c>
      <c r="AB110" s="14">
        <v>113.01655938283132</v>
      </c>
      <c r="AC110" s="14">
        <v>27.391899823909213</v>
      </c>
      <c r="AD110" s="14">
        <v>10</v>
      </c>
      <c r="AE110" s="14">
        <v>49.137634514274488</v>
      </c>
      <c r="AF110" s="14">
        <v>4</v>
      </c>
      <c r="AG110" s="14">
        <v>15.652514185090981</v>
      </c>
      <c r="AI110" s="22"/>
      <c r="AJ110" s="22"/>
      <c r="AM110" s="30"/>
      <c r="AN110" s="30"/>
    </row>
    <row r="111" spans="2:40" ht="15" customHeight="1" x14ac:dyDescent="0.2">
      <c r="B111" s="41"/>
      <c r="C111" s="41"/>
      <c r="D111" s="27" t="b">
        <f t="shared" si="6"/>
        <v>1</v>
      </c>
      <c r="E111" s="27" t="b">
        <f t="shared" si="7"/>
        <v>1</v>
      </c>
      <c r="F111" s="28">
        <v>3</v>
      </c>
      <c r="G111" s="29" t="s">
        <v>293</v>
      </c>
      <c r="H111" s="15" t="s">
        <v>98</v>
      </c>
      <c r="I111" s="12" t="s">
        <v>293</v>
      </c>
      <c r="J111" s="61">
        <v>3</v>
      </c>
      <c r="K111" s="12" t="s">
        <v>379</v>
      </c>
      <c r="L111" s="13">
        <v>41</v>
      </c>
      <c r="M111" s="13">
        <v>3910</v>
      </c>
      <c r="N111" s="14">
        <v>10.485933503836318</v>
      </c>
      <c r="O111" s="14">
        <v>43</v>
      </c>
      <c r="P111" s="14">
        <v>3630</v>
      </c>
      <c r="Q111" s="14">
        <v>11.845730027548209</v>
      </c>
      <c r="R111" s="16">
        <v>278264</v>
      </c>
      <c r="S111" s="16">
        <v>286120</v>
      </c>
      <c r="T111" s="14">
        <v>135</v>
      </c>
      <c r="U111" s="14">
        <v>48.515079205358937</v>
      </c>
      <c r="V111" s="14">
        <v>158</v>
      </c>
      <c r="W111" s="14">
        <v>55.221585348804695</v>
      </c>
      <c r="X111" s="14">
        <v>182</v>
      </c>
      <c r="Y111" s="14">
        <v>65.40551418796538</v>
      </c>
      <c r="Z111" s="14">
        <v>150</v>
      </c>
      <c r="AA111" s="14">
        <v>52.425555710890542</v>
      </c>
      <c r="AB111" s="14">
        <v>113.92059339332431</v>
      </c>
      <c r="AC111" s="14">
        <v>107.64714105969523</v>
      </c>
      <c r="AD111" s="14">
        <v>10</v>
      </c>
      <c r="AE111" s="14">
        <v>3.593709570767329</v>
      </c>
      <c r="AF111" s="14">
        <v>24</v>
      </c>
      <c r="AG111" s="14">
        <v>8.3880889137424859</v>
      </c>
      <c r="AI111" s="22"/>
      <c r="AJ111" s="22"/>
      <c r="AM111" s="30"/>
      <c r="AN111" s="30"/>
    </row>
    <row r="112" spans="2:40" ht="15" customHeight="1" x14ac:dyDescent="0.2">
      <c r="B112" s="41"/>
      <c r="C112" s="41"/>
      <c r="D112" s="27" t="b">
        <f t="shared" si="6"/>
        <v>1</v>
      </c>
      <c r="E112" s="27" t="b">
        <f t="shared" si="7"/>
        <v>1</v>
      </c>
      <c r="F112" s="28">
        <v>3</v>
      </c>
      <c r="G112" s="29" t="s">
        <v>294</v>
      </c>
      <c r="H112" s="15" t="s">
        <v>99</v>
      </c>
      <c r="I112" s="12" t="s">
        <v>294</v>
      </c>
      <c r="J112" s="61">
        <v>3</v>
      </c>
      <c r="K112" s="12" t="s">
        <v>379</v>
      </c>
      <c r="L112" s="13">
        <v>4</v>
      </c>
      <c r="M112" s="13">
        <v>323</v>
      </c>
      <c r="N112" s="14">
        <v>12.383900928792571</v>
      </c>
      <c r="O112" s="14">
        <v>2</v>
      </c>
      <c r="P112" s="14">
        <v>295</v>
      </c>
      <c r="Q112" s="14">
        <v>6.7796610169491522</v>
      </c>
      <c r="R112" s="16">
        <v>24949</v>
      </c>
      <c r="S112" s="16">
        <v>23922</v>
      </c>
      <c r="T112" s="14">
        <v>15</v>
      </c>
      <c r="U112" s="14">
        <v>60.122650206421099</v>
      </c>
      <c r="V112" s="14">
        <v>14</v>
      </c>
      <c r="W112" s="14">
        <v>58.523534821503212</v>
      </c>
      <c r="X112" s="14">
        <v>13</v>
      </c>
      <c r="Y112" s="14">
        <v>52.106296845564955</v>
      </c>
      <c r="Z112" s="14">
        <v>10</v>
      </c>
      <c r="AA112" s="14">
        <v>41.802524872502296</v>
      </c>
      <c r="AB112" s="14">
        <v>112.22894705198605</v>
      </c>
      <c r="AC112" s="14">
        <v>100.32605969400551</v>
      </c>
      <c r="AD112" s="14">
        <v>0</v>
      </c>
      <c r="AE112" s="14">
        <v>0</v>
      </c>
      <c r="AF112" s="14">
        <v>6</v>
      </c>
      <c r="AG112" s="14">
        <v>25.081514923501377</v>
      </c>
      <c r="AI112" s="22"/>
      <c r="AJ112" s="22"/>
      <c r="AM112" s="30"/>
      <c r="AN112" s="30"/>
    </row>
    <row r="113" spans="2:40" ht="15" customHeight="1" x14ac:dyDescent="0.2">
      <c r="B113" s="41"/>
      <c r="C113" s="41"/>
      <c r="D113" s="27" t="b">
        <f t="shared" si="6"/>
        <v>1</v>
      </c>
      <c r="E113" s="27" t="b">
        <f t="shared" si="7"/>
        <v>1</v>
      </c>
      <c r="F113" s="28">
        <v>3</v>
      </c>
      <c r="G113" s="29" t="s">
        <v>295</v>
      </c>
      <c r="H113" s="15" t="s">
        <v>100</v>
      </c>
      <c r="I113" s="12" t="s">
        <v>295</v>
      </c>
      <c r="J113" s="61">
        <v>3</v>
      </c>
      <c r="K113" s="12" t="s">
        <v>379</v>
      </c>
      <c r="L113" s="13">
        <v>3</v>
      </c>
      <c r="M113" s="13">
        <v>337</v>
      </c>
      <c r="N113" s="14">
        <v>8.9020771513353125</v>
      </c>
      <c r="O113" s="14">
        <v>1</v>
      </c>
      <c r="P113" s="14">
        <v>286</v>
      </c>
      <c r="Q113" s="14">
        <v>3.4965034965034967</v>
      </c>
      <c r="R113" s="16">
        <v>31476</v>
      </c>
      <c r="S113" s="16">
        <v>30802</v>
      </c>
      <c r="T113" s="14">
        <v>11</v>
      </c>
      <c r="U113" s="14">
        <v>34.947261405515313</v>
      </c>
      <c r="V113" s="14">
        <v>13</v>
      </c>
      <c r="W113" s="14">
        <v>42.205051620024676</v>
      </c>
      <c r="X113" s="14">
        <v>25</v>
      </c>
      <c r="Y113" s="14">
        <v>79.425594103443899</v>
      </c>
      <c r="Z113" s="14">
        <v>32</v>
      </c>
      <c r="AA113" s="14">
        <v>103.88935783390689</v>
      </c>
      <c r="AB113" s="14">
        <v>114.3728555089592</v>
      </c>
      <c r="AC113" s="14">
        <v>146.09440945393158</v>
      </c>
      <c r="AD113" s="14">
        <v>2</v>
      </c>
      <c r="AE113" s="14">
        <v>6.3540475282755118</v>
      </c>
      <c r="AF113" s="14">
        <v>1</v>
      </c>
      <c r="AG113" s="14">
        <v>3.2465424323095902</v>
      </c>
      <c r="AI113" s="22"/>
      <c r="AJ113" s="22"/>
      <c r="AM113" s="30"/>
      <c r="AN113" s="30"/>
    </row>
    <row r="114" spans="2:40" ht="15" customHeight="1" x14ac:dyDescent="0.2">
      <c r="B114" s="41"/>
      <c r="C114" s="41"/>
      <c r="D114" s="27" t="b">
        <f t="shared" si="6"/>
        <v>1</v>
      </c>
      <c r="E114" s="27" t="b">
        <f t="shared" si="7"/>
        <v>1</v>
      </c>
      <c r="F114" s="28">
        <v>5</v>
      </c>
      <c r="G114" s="29" t="s">
        <v>296</v>
      </c>
      <c r="H114" s="15" t="s">
        <v>101</v>
      </c>
      <c r="I114" s="12" t="s">
        <v>296</v>
      </c>
      <c r="J114" s="61">
        <v>5</v>
      </c>
      <c r="K114" s="12" t="s">
        <v>382</v>
      </c>
      <c r="L114" s="13">
        <v>5</v>
      </c>
      <c r="M114" s="13">
        <v>702</v>
      </c>
      <c r="N114" s="14">
        <v>7.1225071225071224</v>
      </c>
      <c r="O114" s="14">
        <v>20</v>
      </c>
      <c r="P114" s="14">
        <v>695</v>
      </c>
      <c r="Q114" s="14">
        <v>28.776978417266189</v>
      </c>
      <c r="R114" s="16">
        <v>60232</v>
      </c>
      <c r="S114" s="16">
        <v>59560</v>
      </c>
      <c r="T114" s="14">
        <v>30</v>
      </c>
      <c r="U114" s="14">
        <v>49.807411342807804</v>
      </c>
      <c r="V114" s="14">
        <v>26</v>
      </c>
      <c r="W114" s="14">
        <v>43.65345869711215</v>
      </c>
      <c r="X114" s="14">
        <v>30</v>
      </c>
      <c r="Y114" s="14">
        <v>49.807411342807804</v>
      </c>
      <c r="Z114" s="14">
        <v>25</v>
      </c>
      <c r="AA114" s="14">
        <v>41.974479516453997</v>
      </c>
      <c r="AB114" s="14">
        <v>99.614822685615607</v>
      </c>
      <c r="AC114" s="14">
        <v>85.627938213566154</v>
      </c>
      <c r="AD114" s="14">
        <v>4</v>
      </c>
      <c r="AE114" s="14">
        <v>6.6409881790410417</v>
      </c>
      <c r="AF114" s="14">
        <v>14</v>
      </c>
      <c r="AG114" s="14">
        <v>23.505708529214239</v>
      </c>
      <c r="AI114" s="22"/>
      <c r="AJ114" s="22"/>
      <c r="AM114" s="30"/>
      <c r="AN114" s="30"/>
    </row>
    <row r="115" spans="2:40" ht="15" customHeight="1" x14ac:dyDescent="0.2">
      <c r="B115" s="41"/>
      <c r="C115" s="41"/>
      <c r="D115" s="27" t="b">
        <f t="shared" si="6"/>
        <v>1</v>
      </c>
      <c r="E115" s="27" t="b">
        <f t="shared" si="7"/>
        <v>1</v>
      </c>
      <c r="F115" s="28">
        <v>4</v>
      </c>
      <c r="G115" s="29" t="s">
        <v>297</v>
      </c>
      <c r="H115" s="15" t="s">
        <v>102</v>
      </c>
      <c r="I115" s="12" t="s">
        <v>297</v>
      </c>
      <c r="J115" s="61">
        <v>4</v>
      </c>
      <c r="K115" s="12" t="s">
        <v>381</v>
      </c>
      <c r="L115" s="13">
        <v>1</v>
      </c>
      <c r="M115" s="13">
        <v>178</v>
      </c>
      <c r="N115" s="14">
        <v>5.6179775280898872</v>
      </c>
      <c r="O115" s="14">
        <v>3</v>
      </c>
      <c r="P115" s="14">
        <v>178</v>
      </c>
      <c r="Q115" s="14">
        <v>16.853932584269664</v>
      </c>
      <c r="R115" s="16">
        <v>20031</v>
      </c>
      <c r="S115" s="16">
        <v>16896</v>
      </c>
      <c r="T115" s="14">
        <v>2</v>
      </c>
      <c r="U115" s="14">
        <v>9.9845239878188803</v>
      </c>
      <c r="V115" s="14">
        <v>16</v>
      </c>
      <c r="W115" s="14">
        <v>94.696969696969703</v>
      </c>
      <c r="X115" s="14">
        <v>4</v>
      </c>
      <c r="Y115" s="14">
        <v>19.969047975637761</v>
      </c>
      <c r="Z115" s="14">
        <v>5</v>
      </c>
      <c r="AA115" s="14">
        <v>29.592803030303031</v>
      </c>
      <c r="AB115" s="14">
        <v>29.953571963456643</v>
      </c>
      <c r="AC115" s="14">
        <v>124.28977272727272</v>
      </c>
      <c r="AD115" s="14">
        <v>1</v>
      </c>
      <c r="AE115" s="14">
        <v>4.9922619939094401</v>
      </c>
      <c r="AF115" s="14">
        <v>0</v>
      </c>
      <c r="AG115" s="14">
        <v>0</v>
      </c>
      <c r="AI115" s="22"/>
      <c r="AJ115" s="22"/>
      <c r="AM115" s="30"/>
      <c r="AN115" s="30"/>
    </row>
    <row r="116" spans="2:40" ht="15" customHeight="1" x14ac:dyDescent="0.2">
      <c r="B116" s="41"/>
      <c r="C116" s="41"/>
      <c r="D116" s="27" t="b">
        <f t="shared" si="6"/>
        <v>1</v>
      </c>
      <c r="E116" s="27" t="b">
        <f t="shared" si="7"/>
        <v>1</v>
      </c>
      <c r="F116" s="28">
        <v>1</v>
      </c>
      <c r="G116" s="29" t="s">
        <v>298</v>
      </c>
      <c r="H116" s="15" t="s">
        <v>103</v>
      </c>
      <c r="I116" s="12" t="s">
        <v>298</v>
      </c>
      <c r="J116" s="61">
        <v>1</v>
      </c>
      <c r="K116" s="12" t="s">
        <v>253</v>
      </c>
      <c r="L116" s="13">
        <v>35</v>
      </c>
      <c r="M116" s="13">
        <v>4147</v>
      </c>
      <c r="N116" s="14">
        <v>8.4398360260429222</v>
      </c>
      <c r="O116" s="14">
        <v>30</v>
      </c>
      <c r="P116" s="14">
        <v>3655</v>
      </c>
      <c r="Q116" s="14">
        <v>8.207934336525307</v>
      </c>
      <c r="R116" s="16">
        <v>230986</v>
      </c>
      <c r="S116" s="16">
        <v>234392</v>
      </c>
      <c r="T116" s="14">
        <v>114</v>
      </c>
      <c r="U116" s="14">
        <v>49.353640480375439</v>
      </c>
      <c r="V116" s="14">
        <v>111</v>
      </c>
      <c r="W116" s="14">
        <v>47.356565070480222</v>
      </c>
      <c r="X116" s="14">
        <v>58</v>
      </c>
      <c r="Y116" s="14">
        <v>25.109746911068203</v>
      </c>
      <c r="Z116" s="14">
        <v>71</v>
      </c>
      <c r="AA116" s="14">
        <v>30.291136216253115</v>
      </c>
      <c r="AB116" s="14">
        <v>74.463387391443632</v>
      </c>
      <c r="AC116" s="14">
        <v>77.647701286733337</v>
      </c>
      <c r="AD116" s="14">
        <v>4</v>
      </c>
      <c r="AE116" s="14">
        <v>1.731706683521945</v>
      </c>
      <c r="AF116" s="14">
        <v>4</v>
      </c>
      <c r="AG116" s="14">
        <v>1.7065428854227107</v>
      </c>
      <c r="AI116" s="22"/>
      <c r="AJ116" s="22"/>
      <c r="AM116" s="30"/>
      <c r="AN116" s="30"/>
    </row>
    <row r="117" spans="2:40" ht="15" customHeight="1" x14ac:dyDescent="0.2">
      <c r="B117" s="41"/>
      <c r="C117" s="41"/>
      <c r="D117" s="27" t="b">
        <f t="shared" si="6"/>
        <v>1</v>
      </c>
      <c r="E117" s="27" t="b">
        <f t="shared" si="7"/>
        <v>1</v>
      </c>
      <c r="F117" s="28">
        <v>1</v>
      </c>
      <c r="G117" s="29" t="s">
        <v>299</v>
      </c>
      <c r="H117" s="15" t="s">
        <v>104</v>
      </c>
      <c r="I117" s="12" t="s">
        <v>299</v>
      </c>
      <c r="J117" s="61">
        <v>1</v>
      </c>
      <c r="K117" s="12" t="s">
        <v>253</v>
      </c>
      <c r="L117" s="13">
        <v>7</v>
      </c>
      <c r="M117" s="13">
        <v>1220</v>
      </c>
      <c r="N117" s="14">
        <v>5.7377049180327866</v>
      </c>
      <c r="O117" s="14">
        <v>9</v>
      </c>
      <c r="P117" s="14">
        <v>1189</v>
      </c>
      <c r="Q117" s="14">
        <v>7.5693860386879726</v>
      </c>
      <c r="R117" s="16">
        <v>131677</v>
      </c>
      <c r="S117" s="16">
        <v>105093</v>
      </c>
      <c r="T117" s="14">
        <v>33</v>
      </c>
      <c r="U117" s="14">
        <v>25.061324301130796</v>
      </c>
      <c r="V117" s="14">
        <v>44</v>
      </c>
      <c r="W117" s="14">
        <v>41.86767910327044</v>
      </c>
      <c r="X117" s="14">
        <v>41</v>
      </c>
      <c r="Y117" s="14">
        <v>31.136796858980688</v>
      </c>
      <c r="Z117" s="14">
        <v>47</v>
      </c>
      <c r="AA117" s="14">
        <v>44.722293587584332</v>
      </c>
      <c r="AB117" s="14">
        <v>56.198121160111484</v>
      </c>
      <c r="AC117" s="14">
        <v>86.589972690854765</v>
      </c>
      <c r="AD117" s="14">
        <v>3</v>
      </c>
      <c r="AE117" s="14">
        <v>2.2783022091937086</v>
      </c>
      <c r="AF117" s="14">
        <v>3</v>
      </c>
      <c r="AG117" s="14">
        <v>2.8546144843138936</v>
      </c>
      <c r="AI117" s="22"/>
      <c r="AJ117" s="22"/>
      <c r="AM117" s="30"/>
      <c r="AN117" s="30"/>
    </row>
    <row r="118" spans="2:40" ht="15" customHeight="1" x14ac:dyDescent="0.2">
      <c r="B118" s="41"/>
      <c r="C118" s="41"/>
      <c r="D118" s="27" t="b">
        <f t="shared" si="6"/>
        <v>1</v>
      </c>
      <c r="E118" s="27" t="b">
        <f t="shared" si="7"/>
        <v>1</v>
      </c>
      <c r="F118" s="28">
        <v>2</v>
      </c>
      <c r="G118" s="29" t="s">
        <v>300</v>
      </c>
      <c r="H118" s="15" t="s">
        <v>105</v>
      </c>
      <c r="I118" s="12" t="s">
        <v>300</v>
      </c>
      <c r="J118" s="61">
        <v>2</v>
      </c>
      <c r="K118" s="12" t="s">
        <v>380</v>
      </c>
      <c r="L118" s="13">
        <v>6</v>
      </c>
      <c r="M118" s="13">
        <v>513</v>
      </c>
      <c r="N118" s="14">
        <v>11.695906432748536</v>
      </c>
      <c r="O118" s="14">
        <v>4</v>
      </c>
      <c r="P118" s="14">
        <v>530</v>
      </c>
      <c r="Q118" s="14">
        <v>7.5471698113207548</v>
      </c>
      <c r="R118" s="16">
        <v>27822</v>
      </c>
      <c r="S118" s="16">
        <v>25799</v>
      </c>
      <c r="T118" s="14">
        <v>16</v>
      </c>
      <c r="U118" s="14">
        <v>57.508446553087481</v>
      </c>
      <c r="V118" s="14">
        <v>10</v>
      </c>
      <c r="W118" s="14">
        <v>38.76119229427497</v>
      </c>
      <c r="X118" s="14">
        <v>25</v>
      </c>
      <c r="Y118" s="14">
        <v>89.8569477391992</v>
      </c>
      <c r="Z118" s="14">
        <v>4</v>
      </c>
      <c r="AA118" s="14">
        <v>15.504476917709988</v>
      </c>
      <c r="AB118" s="14">
        <v>147.36539429228668</v>
      </c>
      <c r="AC118" s="14">
        <v>54.265669211984957</v>
      </c>
      <c r="AD118" s="14">
        <v>9</v>
      </c>
      <c r="AE118" s="14">
        <v>32.348501186111712</v>
      </c>
      <c r="AF118" s="14">
        <v>8</v>
      </c>
      <c r="AG118" s="14">
        <v>31.008953835419977</v>
      </c>
      <c r="AI118" s="22"/>
      <c r="AJ118" s="22"/>
      <c r="AM118" s="30"/>
      <c r="AN118" s="30"/>
    </row>
    <row r="119" spans="2:40" ht="15" customHeight="1" x14ac:dyDescent="0.2">
      <c r="B119" s="41"/>
      <c r="C119" s="41"/>
      <c r="D119" s="27" t="b">
        <f t="shared" si="6"/>
        <v>1</v>
      </c>
      <c r="E119" s="27" t="b">
        <f t="shared" si="7"/>
        <v>1</v>
      </c>
      <c r="F119" s="28">
        <v>2</v>
      </c>
      <c r="G119" s="29" t="s">
        <v>301</v>
      </c>
      <c r="H119" s="15" t="s">
        <v>106</v>
      </c>
      <c r="I119" s="12" t="s">
        <v>301</v>
      </c>
      <c r="J119" s="61">
        <v>2</v>
      </c>
      <c r="K119" s="12" t="s">
        <v>380</v>
      </c>
      <c r="L119" s="13">
        <v>2</v>
      </c>
      <c r="M119" s="13">
        <v>187</v>
      </c>
      <c r="N119" s="14">
        <v>10.695187165775401</v>
      </c>
      <c r="O119" s="14">
        <v>1</v>
      </c>
      <c r="P119" s="14">
        <v>190</v>
      </c>
      <c r="Q119" s="14">
        <v>5.2631578947368416</v>
      </c>
      <c r="R119" s="16">
        <v>11407</v>
      </c>
      <c r="S119" s="16">
        <v>10846</v>
      </c>
      <c r="T119" s="14">
        <v>9</v>
      </c>
      <c r="U119" s="14">
        <v>78.898921714736559</v>
      </c>
      <c r="V119" s="14">
        <v>3</v>
      </c>
      <c r="W119" s="14">
        <v>27.65996680803983</v>
      </c>
      <c r="X119" s="14">
        <v>12</v>
      </c>
      <c r="Y119" s="14">
        <v>105.19856228631541</v>
      </c>
      <c r="Z119" s="14">
        <v>10</v>
      </c>
      <c r="AA119" s="14">
        <v>92.199889360132758</v>
      </c>
      <c r="AB119" s="14">
        <v>184.09748400105198</v>
      </c>
      <c r="AC119" s="14">
        <v>119.8598561681726</v>
      </c>
      <c r="AD119" s="14">
        <v>3</v>
      </c>
      <c r="AE119" s="14">
        <v>26.299640571578852</v>
      </c>
      <c r="AF119" s="14">
        <v>2</v>
      </c>
      <c r="AG119" s="14">
        <v>18.439977872026553</v>
      </c>
      <c r="AI119" s="22"/>
      <c r="AJ119" s="22"/>
      <c r="AM119" s="30"/>
      <c r="AN119" s="30"/>
    </row>
    <row r="120" spans="2:40" ht="15" customHeight="1" x14ac:dyDescent="0.2">
      <c r="B120" s="41"/>
      <c r="C120" s="41"/>
      <c r="D120" s="27" t="b">
        <f t="shared" si="6"/>
        <v>1</v>
      </c>
      <c r="E120" s="27" t="b">
        <f t="shared" si="7"/>
        <v>1</v>
      </c>
      <c r="F120" s="28">
        <v>2</v>
      </c>
      <c r="G120" s="29" t="s">
        <v>302</v>
      </c>
      <c r="H120" s="15" t="s">
        <v>107</v>
      </c>
      <c r="I120" s="12" t="s">
        <v>302</v>
      </c>
      <c r="J120" s="61">
        <v>2</v>
      </c>
      <c r="K120" s="12" t="s">
        <v>380</v>
      </c>
      <c r="L120" s="13">
        <v>7</v>
      </c>
      <c r="M120" s="13">
        <v>539</v>
      </c>
      <c r="N120" s="14">
        <v>12.987012987012989</v>
      </c>
      <c r="O120" s="14">
        <v>6</v>
      </c>
      <c r="P120" s="14">
        <v>514</v>
      </c>
      <c r="Q120" s="14">
        <v>11.673151750972762</v>
      </c>
      <c r="R120" s="16">
        <v>39341</v>
      </c>
      <c r="S120" s="16">
        <v>37697</v>
      </c>
      <c r="T120" s="14">
        <v>22</v>
      </c>
      <c r="U120" s="14">
        <v>55.921303474746445</v>
      </c>
      <c r="V120" s="14">
        <v>11</v>
      </c>
      <c r="W120" s="14">
        <v>29.180040852057189</v>
      </c>
      <c r="X120" s="14">
        <v>18</v>
      </c>
      <c r="Y120" s="14">
        <v>45.75379375206527</v>
      </c>
      <c r="Z120" s="14">
        <v>11</v>
      </c>
      <c r="AA120" s="14">
        <v>29.180040852057189</v>
      </c>
      <c r="AB120" s="14">
        <v>101.67509722681172</v>
      </c>
      <c r="AC120" s="14">
        <v>58.360081704114378</v>
      </c>
      <c r="AD120" s="14">
        <v>5</v>
      </c>
      <c r="AE120" s="14">
        <v>12.709387153351464</v>
      </c>
      <c r="AF120" s="14">
        <v>10</v>
      </c>
      <c r="AG120" s="14">
        <v>26.527309865506542</v>
      </c>
      <c r="AI120" s="22"/>
      <c r="AJ120" s="22"/>
      <c r="AM120" s="30"/>
      <c r="AN120" s="30"/>
    </row>
    <row r="121" spans="2:40" ht="15" customHeight="1" x14ac:dyDescent="0.2">
      <c r="B121" s="41"/>
      <c r="C121" s="41"/>
      <c r="D121" s="27" t="b">
        <f t="shared" si="6"/>
        <v>1</v>
      </c>
      <c r="E121" s="27" t="b">
        <f t="shared" si="7"/>
        <v>1</v>
      </c>
      <c r="F121" s="28">
        <v>3</v>
      </c>
      <c r="G121" s="29" t="s">
        <v>303</v>
      </c>
      <c r="H121" s="15" t="s">
        <v>108</v>
      </c>
      <c r="I121" s="12" t="s">
        <v>303</v>
      </c>
      <c r="J121" s="61">
        <v>3</v>
      </c>
      <c r="K121" s="12" t="s">
        <v>379</v>
      </c>
      <c r="L121" s="13">
        <v>11</v>
      </c>
      <c r="M121" s="13">
        <v>702</v>
      </c>
      <c r="N121" s="14">
        <v>15.66951566951567</v>
      </c>
      <c r="O121" s="14">
        <v>10</v>
      </c>
      <c r="P121" s="14">
        <v>662</v>
      </c>
      <c r="Q121" s="14">
        <v>15.105740181268883</v>
      </c>
      <c r="R121" s="16">
        <v>48370</v>
      </c>
      <c r="S121" s="16">
        <v>45561</v>
      </c>
      <c r="T121" s="14">
        <v>19</v>
      </c>
      <c r="U121" s="14">
        <v>39.280545792846809</v>
      </c>
      <c r="V121" s="14">
        <v>27</v>
      </c>
      <c r="W121" s="14">
        <v>59.261210245604794</v>
      </c>
      <c r="X121" s="14">
        <v>30</v>
      </c>
      <c r="Y121" s="14">
        <v>62.021914409758118</v>
      </c>
      <c r="Z121" s="14">
        <v>23</v>
      </c>
      <c r="AA121" s="14">
        <v>50.481771690700377</v>
      </c>
      <c r="AB121" s="14">
        <v>101.30246020260492</v>
      </c>
      <c r="AC121" s="14">
        <v>109.74298193630518</v>
      </c>
      <c r="AD121" s="14">
        <v>3</v>
      </c>
      <c r="AE121" s="14">
        <v>6.2021914409758114</v>
      </c>
      <c r="AF121" s="14">
        <v>2</v>
      </c>
      <c r="AG121" s="14">
        <v>4.3897192774522074</v>
      </c>
      <c r="AI121" s="22"/>
      <c r="AJ121" s="22"/>
      <c r="AM121" s="30"/>
      <c r="AN121" s="30"/>
    </row>
    <row r="122" spans="2:40" ht="15" customHeight="1" x14ac:dyDescent="0.2">
      <c r="B122" s="41"/>
      <c r="C122" s="41"/>
      <c r="D122" s="27" t="b">
        <f t="shared" si="6"/>
        <v>1</v>
      </c>
      <c r="E122" s="27" t="b">
        <f t="shared" si="7"/>
        <v>1</v>
      </c>
      <c r="F122" s="28">
        <v>2</v>
      </c>
      <c r="G122" s="29" t="s">
        <v>304</v>
      </c>
      <c r="H122" s="15" t="s">
        <v>109</v>
      </c>
      <c r="I122" s="12" t="s">
        <v>304</v>
      </c>
      <c r="J122" s="61">
        <v>2</v>
      </c>
      <c r="K122" s="12" t="s">
        <v>380</v>
      </c>
      <c r="L122" s="13">
        <v>1</v>
      </c>
      <c r="M122" s="13">
        <v>201</v>
      </c>
      <c r="N122" s="14">
        <v>4.9751243781094523</v>
      </c>
      <c r="O122" s="14">
        <v>1</v>
      </c>
      <c r="P122" s="14">
        <v>174</v>
      </c>
      <c r="Q122" s="14">
        <v>5.7471264367816088</v>
      </c>
      <c r="R122" s="16">
        <v>15309</v>
      </c>
      <c r="S122" s="16">
        <v>15162</v>
      </c>
      <c r="T122" s="14">
        <v>9</v>
      </c>
      <c r="U122" s="14">
        <v>58.788947677836568</v>
      </c>
      <c r="V122" s="14">
        <v>5</v>
      </c>
      <c r="W122" s="14">
        <v>32.977179791584227</v>
      </c>
      <c r="X122" s="14">
        <v>2</v>
      </c>
      <c r="Y122" s="14">
        <v>13.064210595074792</v>
      </c>
      <c r="Z122" s="14">
        <v>9</v>
      </c>
      <c r="AA122" s="14">
        <v>59.358923624851606</v>
      </c>
      <c r="AB122" s="14">
        <v>71.853158272911358</v>
      </c>
      <c r="AC122" s="14">
        <v>92.336103416435819</v>
      </c>
      <c r="AD122" s="14">
        <v>4</v>
      </c>
      <c r="AE122" s="14">
        <v>26.128421190149584</v>
      </c>
      <c r="AF122" s="14">
        <v>4</v>
      </c>
      <c r="AG122" s="14">
        <v>26.381743833267379</v>
      </c>
      <c r="AI122" s="22"/>
      <c r="AJ122" s="22"/>
      <c r="AM122" s="30"/>
      <c r="AN122" s="30"/>
    </row>
    <row r="123" spans="2:40" ht="15" customHeight="1" x14ac:dyDescent="0.2">
      <c r="B123" s="41"/>
      <c r="C123" s="41"/>
      <c r="D123" s="27" t="b">
        <f t="shared" si="6"/>
        <v>1</v>
      </c>
      <c r="E123" s="27" t="b">
        <f t="shared" si="7"/>
        <v>1</v>
      </c>
      <c r="F123" s="28">
        <v>3</v>
      </c>
      <c r="G123" s="29" t="s">
        <v>305</v>
      </c>
      <c r="H123" s="15" t="s">
        <v>110</v>
      </c>
      <c r="I123" s="12" t="s">
        <v>305</v>
      </c>
      <c r="J123" s="61">
        <v>3</v>
      </c>
      <c r="K123" s="12" t="s">
        <v>379</v>
      </c>
      <c r="L123" s="13">
        <v>4</v>
      </c>
      <c r="M123" s="13">
        <v>347</v>
      </c>
      <c r="N123" s="14">
        <v>11.527377521613833</v>
      </c>
      <c r="O123" s="14">
        <v>3</v>
      </c>
      <c r="P123" s="14">
        <v>353</v>
      </c>
      <c r="Q123" s="14">
        <v>8.4985835694051008</v>
      </c>
      <c r="R123" s="16">
        <v>27413</v>
      </c>
      <c r="S123" s="16">
        <v>25900</v>
      </c>
      <c r="T123" s="14">
        <v>18</v>
      </c>
      <c r="U123" s="14">
        <v>65.66227702185094</v>
      </c>
      <c r="V123" s="14">
        <v>8</v>
      </c>
      <c r="W123" s="14">
        <v>30.88803088803089</v>
      </c>
      <c r="X123" s="14">
        <v>27</v>
      </c>
      <c r="Y123" s="14">
        <v>98.49341553277641</v>
      </c>
      <c r="Z123" s="14">
        <v>22</v>
      </c>
      <c r="AA123" s="14">
        <v>84.942084942084946</v>
      </c>
      <c r="AB123" s="14">
        <v>164.15569255462736</v>
      </c>
      <c r="AC123" s="14">
        <v>115.83011583011583</v>
      </c>
      <c r="AD123" s="14">
        <v>3</v>
      </c>
      <c r="AE123" s="14">
        <v>10.943712836975157</v>
      </c>
      <c r="AF123" s="14">
        <v>1</v>
      </c>
      <c r="AG123" s="14">
        <v>3.8610038610038613</v>
      </c>
      <c r="AI123" s="22"/>
      <c r="AJ123" s="22"/>
      <c r="AM123" s="30"/>
      <c r="AN123" s="30"/>
    </row>
    <row r="124" spans="2:40" ht="15" customHeight="1" x14ac:dyDescent="0.2">
      <c r="B124" s="41"/>
      <c r="C124" s="41"/>
      <c r="D124" s="27" t="b">
        <f t="shared" si="6"/>
        <v>1</v>
      </c>
      <c r="E124" s="27" t="b">
        <f t="shared" si="7"/>
        <v>1</v>
      </c>
      <c r="F124" s="28">
        <v>4</v>
      </c>
      <c r="G124" s="29" t="s">
        <v>306</v>
      </c>
      <c r="H124" s="15" t="s">
        <v>111</v>
      </c>
      <c r="I124" s="12" t="s">
        <v>306</v>
      </c>
      <c r="J124" s="61">
        <v>4</v>
      </c>
      <c r="K124" s="12" t="s">
        <v>381</v>
      </c>
      <c r="L124" s="13">
        <v>2</v>
      </c>
      <c r="M124" s="13">
        <v>150</v>
      </c>
      <c r="N124" s="14">
        <v>13.333333333333334</v>
      </c>
      <c r="O124" s="14">
        <v>0</v>
      </c>
      <c r="P124" s="14">
        <v>144</v>
      </c>
      <c r="Q124" s="14">
        <v>0</v>
      </c>
      <c r="R124" s="16">
        <v>13129</v>
      </c>
      <c r="S124" s="16">
        <v>13999</v>
      </c>
      <c r="T124" s="14">
        <v>8</v>
      </c>
      <c r="U124" s="14">
        <v>60.933810648183417</v>
      </c>
      <c r="V124" s="14">
        <v>4</v>
      </c>
      <c r="W124" s="14">
        <v>28.573469533538113</v>
      </c>
      <c r="X124" s="14">
        <v>13</v>
      </c>
      <c r="Y124" s="14">
        <v>99.017442303298054</v>
      </c>
      <c r="Z124" s="14">
        <v>18</v>
      </c>
      <c r="AA124" s="14">
        <v>128.58061290092149</v>
      </c>
      <c r="AB124" s="14">
        <v>159.95125295148145</v>
      </c>
      <c r="AC124" s="14">
        <v>157.15408243445961</v>
      </c>
      <c r="AD124" s="14">
        <v>2</v>
      </c>
      <c r="AE124" s="14">
        <v>15.233452662045854</v>
      </c>
      <c r="AF124" s="14">
        <v>1</v>
      </c>
      <c r="AG124" s="14">
        <v>7.1433673833845281</v>
      </c>
      <c r="AI124" s="22"/>
      <c r="AJ124" s="22"/>
      <c r="AM124" s="30"/>
      <c r="AN124" s="30"/>
    </row>
    <row r="125" spans="2:40" ht="15" customHeight="1" x14ac:dyDescent="0.2">
      <c r="B125" s="41"/>
      <c r="C125" s="41"/>
      <c r="D125" s="27" t="b">
        <f t="shared" si="6"/>
        <v>1</v>
      </c>
      <c r="E125" s="27" t="b">
        <f t="shared" si="7"/>
        <v>1</v>
      </c>
      <c r="F125" s="28">
        <v>1</v>
      </c>
      <c r="G125" s="29" t="s">
        <v>307</v>
      </c>
      <c r="H125" s="15" t="s">
        <v>112</v>
      </c>
      <c r="I125" s="12" t="s">
        <v>307</v>
      </c>
      <c r="J125" s="61">
        <v>1</v>
      </c>
      <c r="K125" s="12" t="s">
        <v>253</v>
      </c>
      <c r="L125" s="13">
        <v>2</v>
      </c>
      <c r="M125" s="13">
        <v>170</v>
      </c>
      <c r="N125" s="14">
        <v>11.76470588235294</v>
      </c>
      <c r="O125" s="14">
        <v>0</v>
      </c>
      <c r="P125" s="14">
        <v>152</v>
      </c>
      <c r="Q125" s="14">
        <v>0</v>
      </c>
      <c r="R125" s="16">
        <v>13965</v>
      </c>
      <c r="S125" s="16">
        <v>14196</v>
      </c>
      <c r="T125" s="14">
        <v>1</v>
      </c>
      <c r="U125" s="14">
        <v>7.1607590404582879</v>
      </c>
      <c r="V125" s="14">
        <v>2</v>
      </c>
      <c r="W125" s="14">
        <v>14.088475626937164</v>
      </c>
      <c r="X125" s="14">
        <v>8</v>
      </c>
      <c r="Y125" s="14">
        <v>57.286072323666303</v>
      </c>
      <c r="Z125" s="14">
        <v>5</v>
      </c>
      <c r="AA125" s="14">
        <v>35.221189067342912</v>
      </c>
      <c r="AB125" s="14">
        <v>64.446831364124591</v>
      </c>
      <c r="AC125" s="14">
        <v>49.30966469428008</v>
      </c>
      <c r="AD125" s="14">
        <v>0</v>
      </c>
      <c r="AE125" s="14">
        <v>0</v>
      </c>
      <c r="AF125" s="14">
        <v>3</v>
      </c>
      <c r="AG125" s="14">
        <v>21.132713440405748</v>
      </c>
      <c r="AI125" s="22"/>
      <c r="AJ125" s="22"/>
      <c r="AM125" s="30"/>
      <c r="AN125" s="30"/>
    </row>
    <row r="126" spans="2:40" ht="15" customHeight="1" x14ac:dyDescent="0.2">
      <c r="B126" s="41"/>
      <c r="C126" s="41"/>
      <c r="D126" s="27" t="b">
        <f t="shared" si="6"/>
        <v>1</v>
      </c>
      <c r="E126" s="27" t="b">
        <f t="shared" si="7"/>
        <v>1</v>
      </c>
      <c r="F126" s="28">
        <v>3</v>
      </c>
      <c r="G126" s="29" t="s">
        <v>308</v>
      </c>
      <c r="H126" s="15" t="s">
        <v>113</v>
      </c>
      <c r="I126" s="12" t="s">
        <v>308</v>
      </c>
      <c r="J126" s="61">
        <v>3</v>
      </c>
      <c r="K126" s="12" t="s">
        <v>379</v>
      </c>
      <c r="L126" s="13">
        <v>5</v>
      </c>
      <c r="M126" s="13">
        <v>603</v>
      </c>
      <c r="N126" s="14">
        <v>8.291873963515755</v>
      </c>
      <c r="O126" s="14">
        <v>2</v>
      </c>
      <c r="P126" s="14">
        <v>565</v>
      </c>
      <c r="Q126" s="14">
        <v>3.5398230088495577</v>
      </c>
      <c r="R126" s="16">
        <v>35566</v>
      </c>
      <c r="S126" s="16">
        <v>36822</v>
      </c>
      <c r="T126" s="14">
        <v>18</v>
      </c>
      <c r="U126" s="14">
        <v>50.610133273350947</v>
      </c>
      <c r="V126" s="14">
        <v>21</v>
      </c>
      <c r="W126" s="14">
        <v>57.031122698386831</v>
      </c>
      <c r="X126" s="14">
        <v>35</v>
      </c>
      <c r="Y126" s="14">
        <v>98.408592475960177</v>
      </c>
      <c r="Z126" s="14">
        <v>24</v>
      </c>
      <c r="AA126" s="14">
        <v>65.178425941013529</v>
      </c>
      <c r="AB126" s="14">
        <v>149.01872574931116</v>
      </c>
      <c r="AC126" s="14">
        <v>122.20954863940035</v>
      </c>
      <c r="AD126" s="14">
        <v>1</v>
      </c>
      <c r="AE126" s="14">
        <v>2.8116740707417196</v>
      </c>
      <c r="AF126" s="14">
        <v>0</v>
      </c>
      <c r="AG126" s="14">
        <v>0</v>
      </c>
      <c r="AI126" s="22"/>
      <c r="AJ126" s="22"/>
      <c r="AM126" s="30"/>
      <c r="AN126" s="30"/>
    </row>
    <row r="127" spans="2:40" ht="15" customHeight="1" x14ac:dyDescent="0.2">
      <c r="B127" s="41"/>
      <c r="C127" s="41"/>
      <c r="D127" s="27" t="b">
        <f t="shared" si="6"/>
        <v>1</v>
      </c>
      <c r="E127" s="27" t="b">
        <f t="shared" si="7"/>
        <v>1</v>
      </c>
      <c r="F127" s="28">
        <v>3</v>
      </c>
      <c r="G127" s="29" t="s">
        <v>309</v>
      </c>
      <c r="H127" s="15" t="s">
        <v>114</v>
      </c>
      <c r="I127" s="12" t="s">
        <v>309</v>
      </c>
      <c r="J127" s="61">
        <v>3</v>
      </c>
      <c r="K127" s="12" t="s">
        <v>379</v>
      </c>
      <c r="L127" s="13">
        <v>7</v>
      </c>
      <c r="M127" s="13">
        <v>461</v>
      </c>
      <c r="N127" s="14">
        <v>15.184381778741864</v>
      </c>
      <c r="O127" s="14">
        <v>6</v>
      </c>
      <c r="P127" s="14">
        <v>430</v>
      </c>
      <c r="Q127" s="14">
        <v>13.953488372093023</v>
      </c>
      <c r="R127" s="16">
        <v>43917</v>
      </c>
      <c r="S127" s="16">
        <v>37735</v>
      </c>
      <c r="T127" s="14">
        <v>14</v>
      </c>
      <c r="U127" s="14">
        <v>31.878315914110708</v>
      </c>
      <c r="V127" s="14">
        <v>20</v>
      </c>
      <c r="W127" s="14">
        <v>53.001192526831851</v>
      </c>
      <c r="X127" s="14">
        <v>29</v>
      </c>
      <c r="Y127" s="14">
        <v>66.033654393515036</v>
      </c>
      <c r="Z127" s="14">
        <v>46</v>
      </c>
      <c r="AA127" s="14">
        <v>121.90274281171325</v>
      </c>
      <c r="AB127" s="14">
        <v>97.911970307625751</v>
      </c>
      <c r="AC127" s="14">
        <v>174.9039353385451</v>
      </c>
      <c r="AD127" s="14">
        <v>2</v>
      </c>
      <c r="AE127" s="14">
        <v>4.5540451305872445</v>
      </c>
      <c r="AF127" s="14">
        <v>4</v>
      </c>
      <c r="AG127" s="14">
        <v>10.600238505366372</v>
      </c>
      <c r="AI127" s="22"/>
      <c r="AJ127" s="22"/>
      <c r="AM127" s="30"/>
      <c r="AN127" s="30"/>
    </row>
    <row r="128" spans="2:40" ht="15" customHeight="1" x14ac:dyDescent="0.2">
      <c r="B128" s="41"/>
      <c r="C128" s="41"/>
      <c r="D128" s="27" t="b">
        <f t="shared" si="6"/>
        <v>1</v>
      </c>
      <c r="E128" s="27" t="b">
        <f t="shared" si="7"/>
        <v>1</v>
      </c>
      <c r="F128" s="28">
        <v>2</v>
      </c>
      <c r="G128" s="29" t="s">
        <v>310</v>
      </c>
      <c r="H128" s="15" t="s">
        <v>115</v>
      </c>
      <c r="I128" s="12" t="s">
        <v>310</v>
      </c>
      <c r="J128" s="61">
        <v>2</v>
      </c>
      <c r="K128" s="12" t="s">
        <v>380</v>
      </c>
      <c r="L128" s="13">
        <v>4</v>
      </c>
      <c r="M128" s="13">
        <v>215</v>
      </c>
      <c r="N128" s="14">
        <v>18.604651162790699</v>
      </c>
      <c r="O128" s="14">
        <v>2</v>
      </c>
      <c r="P128" s="14">
        <v>189</v>
      </c>
      <c r="Q128" s="14">
        <v>10.582010582010582</v>
      </c>
      <c r="R128" s="16">
        <v>17264</v>
      </c>
      <c r="S128" s="16">
        <v>17149</v>
      </c>
      <c r="T128" s="14">
        <v>11</v>
      </c>
      <c r="U128" s="14">
        <v>63.716404077849859</v>
      </c>
      <c r="V128" s="14">
        <v>12</v>
      </c>
      <c r="W128" s="14">
        <v>69.974925651641499</v>
      </c>
      <c r="X128" s="14">
        <v>18</v>
      </c>
      <c r="Y128" s="14">
        <v>104.26320667284523</v>
      </c>
      <c r="Z128" s="14">
        <v>10</v>
      </c>
      <c r="AA128" s="14">
        <v>58.312438043034582</v>
      </c>
      <c r="AB128" s="14">
        <v>167.97961075069509</v>
      </c>
      <c r="AC128" s="14">
        <v>128.28736369467606</v>
      </c>
      <c r="AD128" s="14">
        <v>2</v>
      </c>
      <c r="AE128" s="14">
        <v>11.584800741427248</v>
      </c>
      <c r="AF128" s="14">
        <v>5</v>
      </c>
      <c r="AG128" s="14">
        <v>29.156219021517291</v>
      </c>
      <c r="AI128" s="22"/>
      <c r="AJ128" s="22"/>
      <c r="AM128" s="30"/>
      <c r="AN128" s="30"/>
    </row>
    <row r="129" spans="2:40" ht="15" customHeight="1" x14ac:dyDescent="0.2">
      <c r="B129" s="41"/>
      <c r="C129" s="41"/>
      <c r="D129" s="27" t="b">
        <f t="shared" si="6"/>
        <v>1</v>
      </c>
      <c r="E129" s="27" t="b">
        <f t="shared" si="7"/>
        <v>1</v>
      </c>
      <c r="F129" s="28">
        <v>5</v>
      </c>
      <c r="G129" s="29" t="s">
        <v>311</v>
      </c>
      <c r="H129" s="15" t="s">
        <v>116</v>
      </c>
      <c r="I129" s="12" t="s">
        <v>311</v>
      </c>
      <c r="J129" s="61">
        <v>5</v>
      </c>
      <c r="K129" s="12" t="s">
        <v>382</v>
      </c>
      <c r="L129" s="13">
        <v>6</v>
      </c>
      <c r="M129" s="13">
        <v>729</v>
      </c>
      <c r="N129" s="14">
        <v>8.2304526748971192</v>
      </c>
      <c r="O129" s="14">
        <v>6</v>
      </c>
      <c r="P129" s="14">
        <v>684</v>
      </c>
      <c r="Q129" s="14">
        <v>8.7719298245614024</v>
      </c>
      <c r="R129" s="16">
        <v>61590</v>
      </c>
      <c r="S129" s="16">
        <v>61221</v>
      </c>
      <c r="T129" s="14">
        <v>32</v>
      </c>
      <c r="U129" s="14">
        <v>51.956486442604316</v>
      </c>
      <c r="V129" s="14">
        <v>38</v>
      </c>
      <c r="W129" s="14">
        <v>62.070204668332764</v>
      </c>
      <c r="X129" s="14">
        <v>55</v>
      </c>
      <c r="Y129" s="14">
        <v>89.30021107322618</v>
      </c>
      <c r="Z129" s="14">
        <v>44</v>
      </c>
      <c r="AA129" s="14">
        <v>71.870763300174772</v>
      </c>
      <c r="AB129" s="14">
        <v>141.2566975158305</v>
      </c>
      <c r="AC129" s="14">
        <v>133.94096796850752</v>
      </c>
      <c r="AD129" s="14">
        <v>6</v>
      </c>
      <c r="AE129" s="14">
        <v>9.7418412079883101</v>
      </c>
      <c r="AF129" s="14">
        <v>14</v>
      </c>
      <c r="AG129" s="14">
        <v>22.867970140964701</v>
      </c>
      <c r="AI129" s="22"/>
      <c r="AJ129" s="22"/>
      <c r="AM129" s="30"/>
      <c r="AN129" s="30"/>
    </row>
    <row r="130" spans="2:40" ht="15" customHeight="1" x14ac:dyDescent="0.2">
      <c r="B130" s="41"/>
      <c r="C130" s="41"/>
      <c r="D130" s="27" t="b">
        <f t="shared" si="6"/>
        <v>1</v>
      </c>
      <c r="E130" s="27" t="b">
        <f t="shared" si="7"/>
        <v>1</v>
      </c>
      <c r="F130" s="28">
        <v>2</v>
      </c>
      <c r="G130" s="29" t="s">
        <v>312</v>
      </c>
      <c r="H130" s="15" t="s">
        <v>117</v>
      </c>
      <c r="I130" s="12" t="s">
        <v>312</v>
      </c>
      <c r="J130" s="61">
        <v>2</v>
      </c>
      <c r="K130" s="12" t="s">
        <v>380</v>
      </c>
      <c r="L130" s="13">
        <v>1</v>
      </c>
      <c r="M130" s="13">
        <v>101</v>
      </c>
      <c r="N130" s="14">
        <v>9.9009900990099009</v>
      </c>
      <c r="O130" s="14">
        <v>2</v>
      </c>
      <c r="P130" s="14">
        <v>114</v>
      </c>
      <c r="Q130" s="14">
        <v>17.543859649122805</v>
      </c>
      <c r="R130" s="16">
        <v>8833</v>
      </c>
      <c r="S130" s="16">
        <v>8256</v>
      </c>
      <c r="T130" s="14">
        <v>4</v>
      </c>
      <c r="U130" s="14">
        <v>45.284727725574555</v>
      </c>
      <c r="V130" s="14">
        <v>5</v>
      </c>
      <c r="W130" s="14">
        <v>60.562015503875969</v>
      </c>
      <c r="X130" s="14">
        <v>2</v>
      </c>
      <c r="Y130" s="14">
        <v>22.642363862787278</v>
      </c>
      <c r="Z130" s="14">
        <v>6</v>
      </c>
      <c r="AA130" s="14">
        <v>72.674418604651166</v>
      </c>
      <c r="AB130" s="14">
        <v>67.927091588361819</v>
      </c>
      <c r="AC130" s="14">
        <v>133.23643410852713</v>
      </c>
      <c r="AD130" s="14">
        <v>5</v>
      </c>
      <c r="AE130" s="14">
        <v>56.605909656968187</v>
      </c>
      <c r="AF130" s="14">
        <v>10</v>
      </c>
      <c r="AG130" s="14">
        <v>121.12403100775194</v>
      </c>
      <c r="AI130" s="22"/>
      <c r="AJ130" s="22"/>
      <c r="AM130" s="30"/>
      <c r="AN130" s="30"/>
    </row>
    <row r="131" spans="2:40" ht="15" customHeight="1" x14ac:dyDescent="0.2">
      <c r="B131" s="41"/>
      <c r="C131" s="41"/>
      <c r="D131" s="27" t="b">
        <f t="shared" si="6"/>
        <v>1</v>
      </c>
      <c r="E131" s="27" t="b">
        <f t="shared" si="7"/>
        <v>1</v>
      </c>
      <c r="F131" s="28">
        <v>2</v>
      </c>
      <c r="G131" s="29" t="s">
        <v>313</v>
      </c>
      <c r="H131" s="15" t="s">
        <v>118</v>
      </c>
      <c r="I131" s="12" t="s">
        <v>313</v>
      </c>
      <c r="J131" s="61">
        <v>2</v>
      </c>
      <c r="K131" s="12" t="s">
        <v>380</v>
      </c>
      <c r="L131" s="13">
        <v>1</v>
      </c>
      <c r="M131" s="13">
        <v>328</v>
      </c>
      <c r="N131" s="14">
        <v>3.0487804878048781</v>
      </c>
      <c r="O131" s="14">
        <v>3</v>
      </c>
      <c r="P131" s="14">
        <v>330</v>
      </c>
      <c r="Q131" s="14">
        <v>9.0909090909090899</v>
      </c>
      <c r="R131" s="16">
        <v>22830</v>
      </c>
      <c r="S131" s="16">
        <v>22753</v>
      </c>
      <c r="T131" s="14">
        <v>8</v>
      </c>
      <c r="U131" s="14">
        <v>35.041611914148049</v>
      </c>
      <c r="V131" s="14">
        <v>5</v>
      </c>
      <c r="W131" s="14">
        <v>21.9751241594515</v>
      </c>
      <c r="X131" s="14">
        <v>14</v>
      </c>
      <c r="Y131" s="14">
        <v>61.32282084975909</v>
      </c>
      <c r="Z131" s="14">
        <v>4</v>
      </c>
      <c r="AA131" s="14">
        <v>17.5800993275612</v>
      </c>
      <c r="AB131" s="14">
        <v>96.364432763907146</v>
      </c>
      <c r="AC131" s="14">
        <v>39.555223487012704</v>
      </c>
      <c r="AD131" s="14">
        <v>3</v>
      </c>
      <c r="AE131" s="14">
        <v>13.140604467805518</v>
      </c>
      <c r="AF131" s="14">
        <v>5</v>
      </c>
      <c r="AG131" s="14">
        <v>21.9751241594515</v>
      </c>
      <c r="AI131" s="22"/>
      <c r="AJ131" s="22"/>
      <c r="AM131" s="30"/>
      <c r="AN131" s="30"/>
    </row>
    <row r="132" spans="2:40" ht="15" customHeight="1" x14ac:dyDescent="0.2">
      <c r="B132" s="41"/>
      <c r="C132" s="41"/>
      <c r="D132" s="27" t="b">
        <f t="shared" si="6"/>
        <v>1</v>
      </c>
      <c r="E132" s="27" t="b">
        <f t="shared" si="7"/>
        <v>1</v>
      </c>
      <c r="F132" s="28">
        <v>2</v>
      </c>
      <c r="G132" s="29" t="s">
        <v>314</v>
      </c>
      <c r="H132" s="15" t="s">
        <v>119</v>
      </c>
      <c r="I132" s="12" t="s">
        <v>314</v>
      </c>
      <c r="J132" s="61">
        <v>2</v>
      </c>
      <c r="K132" s="12" t="s">
        <v>380</v>
      </c>
      <c r="L132" s="13">
        <v>3</v>
      </c>
      <c r="M132" s="13">
        <v>158</v>
      </c>
      <c r="N132" s="14">
        <v>18.9873417721519</v>
      </c>
      <c r="O132" s="14">
        <v>1</v>
      </c>
      <c r="P132" s="14">
        <v>178</v>
      </c>
      <c r="Q132" s="14">
        <v>5.6179775280898872</v>
      </c>
      <c r="R132" s="16">
        <v>14561</v>
      </c>
      <c r="S132" s="16">
        <v>13666</v>
      </c>
      <c r="T132" s="14">
        <v>12</v>
      </c>
      <c r="U132" s="14">
        <v>82.411922258086676</v>
      </c>
      <c r="V132" s="14">
        <v>14</v>
      </c>
      <c r="W132" s="14">
        <v>102.44402165959315</v>
      </c>
      <c r="X132" s="14">
        <v>23</v>
      </c>
      <c r="Y132" s="14">
        <v>157.95618432799947</v>
      </c>
      <c r="Z132" s="14">
        <v>16</v>
      </c>
      <c r="AA132" s="14">
        <v>117.07888189667788</v>
      </c>
      <c r="AB132" s="14">
        <v>240.3681065860861</v>
      </c>
      <c r="AC132" s="14">
        <v>219.52290355627102</v>
      </c>
      <c r="AD132" s="14">
        <v>2</v>
      </c>
      <c r="AE132" s="14">
        <v>13.735320376347779</v>
      </c>
      <c r="AF132" s="14">
        <v>2</v>
      </c>
      <c r="AG132" s="14">
        <v>14.634860237084736</v>
      </c>
      <c r="AI132" s="22"/>
      <c r="AJ132" s="22"/>
      <c r="AM132" s="30"/>
      <c r="AN132" s="30"/>
    </row>
    <row r="133" spans="2:40" ht="15" customHeight="1" x14ac:dyDescent="0.2">
      <c r="B133" s="41"/>
      <c r="C133" s="41"/>
      <c r="D133" s="27" t="b">
        <f t="shared" si="6"/>
        <v>1</v>
      </c>
      <c r="E133" s="27" t="b">
        <f t="shared" si="7"/>
        <v>1</v>
      </c>
      <c r="F133" s="28">
        <v>1</v>
      </c>
      <c r="G133" s="29" t="s">
        <v>315</v>
      </c>
      <c r="H133" s="15" t="s">
        <v>120</v>
      </c>
      <c r="I133" s="12" t="s">
        <v>315</v>
      </c>
      <c r="J133" s="61">
        <v>1</v>
      </c>
      <c r="K133" s="12" t="s">
        <v>253</v>
      </c>
      <c r="L133" s="13">
        <v>1</v>
      </c>
      <c r="M133" s="13">
        <v>150</v>
      </c>
      <c r="N133" s="14">
        <v>6.666666666666667</v>
      </c>
      <c r="O133" s="14">
        <v>1</v>
      </c>
      <c r="P133" s="14">
        <v>115</v>
      </c>
      <c r="Q133" s="14">
        <v>8.695652173913043</v>
      </c>
      <c r="R133" s="16">
        <v>11056</v>
      </c>
      <c r="S133" s="16">
        <v>10569</v>
      </c>
      <c r="T133" s="14">
        <v>5</v>
      </c>
      <c r="U133" s="14">
        <v>45.224312590448626</v>
      </c>
      <c r="V133" s="14">
        <v>3</v>
      </c>
      <c r="W133" s="14">
        <v>28.384899233607719</v>
      </c>
      <c r="X133" s="14">
        <v>4</v>
      </c>
      <c r="Y133" s="14">
        <v>36.179450072358897</v>
      </c>
      <c r="Z133" s="14">
        <v>4</v>
      </c>
      <c r="AA133" s="14">
        <v>37.846532311476963</v>
      </c>
      <c r="AB133" s="14">
        <v>81.403762662807523</v>
      </c>
      <c r="AC133" s="14">
        <v>66.231431545084689</v>
      </c>
      <c r="AD133" s="14">
        <v>0</v>
      </c>
      <c r="AE133" s="14">
        <v>0</v>
      </c>
      <c r="AF133" s="14">
        <v>0</v>
      </c>
      <c r="AG133" s="14">
        <v>0</v>
      </c>
      <c r="AI133" s="22"/>
      <c r="AJ133" s="22"/>
      <c r="AM133" s="30"/>
      <c r="AN133" s="30"/>
    </row>
    <row r="134" spans="2:40" ht="15" customHeight="1" x14ac:dyDescent="0.2">
      <c r="B134" s="41"/>
      <c r="C134" s="41"/>
      <c r="D134" s="27" t="b">
        <f t="shared" si="6"/>
        <v>1</v>
      </c>
      <c r="E134" s="27" t="b">
        <f t="shared" si="7"/>
        <v>1</v>
      </c>
      <c r="F134" s="28">
        <v>3</v>
      </c>
      <c r="G134" s="29" t="s">
        <v>316</v>
      </c>
      <c r="H134" s="15" t="s">
        <v>121</v>
      </c>
      <c r="I134" s="12" t="s">
        <v>316</v>
      </c>
      <c r="J134" s="61">
        <v>3</v>
      </c>
      <c r="K134" s="12" t="s">
        <v>379</v>
      </c>
      <c r="L134" s="13">
        <v>4</v>
      </c>
      <c r="M134" s="13">
        <v>241</v>
      </c>
      <c r="N134" s="14">
        <v>16.597510373443985</v>
      </c>
      <c r="O134" s="14">
        <v>2</v>
      </c>
      <c r="P134" s="14">
        <v>227</v>
      </c>
      <c r="Q134" s="14">
        <v>8.8105726872246706</v>
      </c>
      <c r="R134" s="16">
        <v>15798</v>
      </c>
      <c r="S134" s="16">
        <v>15399</v>
      </c>
      <c r="T134" s="14">
        <v>8</v>
      </c>
      <c r="U134" s="14">
        <v>50.639321433092796</v>
      </c>
      <c r="V134" s="14">
        <v>8</v>
      </c>
      <c r="W134" s="14">
        <v>51.951425417234887</v>
      </c>
      <c r="X134" s="14">
        <v>8</v>
      </c>
      <c r="Y134" s="14">
        <v>50.639321433092796</v>
      </c>
      <c r="Z134" s="14">
        <v>8</v>
      </c>
      <c r="AA134" s="14">
        <v>51.951425417234887</v>
      </c>
      <c r="AB134" s="14">
        <v>101.27864286618559</v>
      </c>
      <c r="AC134" s="14">
        <v>103.90285083446977</v>
      </c>
      <c r="AD134" s="14">
        <v>0</v>
      </c>
      <c r="AE134" s="14">
        <v>0</v>
      </c>
      <c r="AF134" s="14">
        <v>0</v>
      </c>
      <c r="AG134" s="14">
        <v>0</v>
      </c>
      <c r="AI134" s="22"/>
      <c r="AJ134" s="22"/>
      <c r="AM134" s="30"/>
      <c r="AN134" s="30"/>
    </row>
    <row r="135" spans="2:40" ht="15" customHeight="1" x14ac:dyDescent="0.2">
      <c r="B135" s="41"/>
      <c r="C135" s="41"/>
      <c r="D135" s="27" t="b">
        <f t="shared" si="6"/>
        <v>1</v>
      </c>
      <c r="E135" s="27" t="b">
        <f t="shared" si="7"/>
        <v>1</v>
      </c>
      <c r="F135" s="28">
        <v>2</v>
      </c>
      <c r="G135" s="29" t="s">
        <v>317</v>
      </c>
      <c r="H135" s="15" t="s">
        <v>122</v>
      </c>
      <c r="I135" s="12" t="s">
        <v>317</v>
      </c>
      <c r="J135" s="61">
        <v>2</v>
      </c>
      <c r="K135" s="12" t="s">
        <v>380</v>
      </c>
      <c r="L135" s="13">
        <v>2</v>
      </c>
      <c r="M135" s="13">
        <v>392</v>
      </c>
      <c r="N135" s="14">
        <v>5.1020408163265305</v>
      </c>
      <c r="O135" s="14">
        <v>2</v>
      </c>
      <c r="P135" s="14">
        <v>338</v>
      </c>
      <c r="Q135" s="14">
        <v>5.9171597633136095</v>
      </c>
      <c r="R135" s="16">
        <v>32487</v>
      </c>
      <c r="S135" s="16">
        <v>30699</v>
      </c>
      <c r="T135" s="14">
        <v>24</v>
      </c>
      <c r="U135" s="14">
        <v>73.875704127804966</v>
      </c>
      <c r="V135" s="14">
        <v>20</v>
      </c>
      <c r="W135" s="14">
        <v>65.148701912114404</v>
      </c>
      <c r="X135" s="14">
        <v>35</v>
      </c>
      <c r="Y135" s="14">
        <v>107.73540185304891</v>
      </c>
      <c r="Z135" s="14">
        <v>28</v>
      </c>
      <c r="AA135" s="14">
        <v>91.208182676960163</v>
      </c>
      <c r="AB135" s="14">
        <v>181.61110598085389</v>
      </c>
      <c r="AC135" s="14">
        <v>156.35688458907455</v>
      </c>
      <c r="AD135" s="14">
        <v>3</v>
      </c>
      <c r="AE135" s="14">
        <v>9.2344630159756207</v>
      </c>
      <c r="AF135" s="14">
        <v>4</v>
      </c>
      <c r="AG135" s="14">
        <v>13.029740382422881</v>
      </c>
      <c r="AI135" s="22"/>
      <c r="AJ135" s="22"/>
      <c r="AM135" s="30"/>
      <c r="AN135" s="30"/>
    </row>
    <row r="136" spans="2:40" ht="15" customHeight="1" x14ac:dyDescent="0.2">
      <c r="B136" s="41"/>
      <c r="C136" s="41"/>
      <c r="D136" s="27" t="b">
        <f t="shared" si="6"/>
        <v>1</v>
      </c>
      <c r="E136" s="27" t="b">
        <f t="shared" si="7"/>
        <v>1</v>
      </c>
      <c r="F136" s="28">
        <v>2</v>
      </c>
      <c r="G136" s="29" t="s">
        <v>318</v>
      </c>
      <c r="H136" s="15" t="s">
        <v>123</v>
      </c>
      <c r="I136" s="12" t="s">
        <v>318</v>
      </c>
      <c r="J136" s="61">
        <v>2</v>
      </c>
      <c r="K136" s="12" t="s">
        <v>380</v>
      </c>
      <c r="L136" s="13">
        <v>3</v>
      </c>
      <c r="M136" s="13">
        <v>357</v>
      </c>
      <c r="N136" s="14">
        <v>8.4033613445378155</v>
      </c>
      <c r="O136" s="14">
        <v>3</v>
      </c>
      <c r="P136" s="14">
        <v>311</v>
      </c>
      <c r="Q136" s="14">
        <v>9.6463022508038598</v>
      </c>
      <c r="R136" s="16">
        <v>28737</v>
      </c>
      <c r="S136" s="16">
        <v>27545</v>
      </c>
      <c r="T136" s="14">
        <v>19</v>
      </c>
      <c r="U136" s="14">
        <v>66.116852837804913</v>
      </c>
      <c r="V136" s="14">
        <v>22</v>
      </c>
      <c r="W136" s="14">
        <v>79.869304774006181</v>
      </c>
      <c r="X136" s="14">
        <v>30</v>
      </c>
      <c r="Y136" s="14">
        <v>104.39503079653409</v>
      </c>
      <c r="Z136" s="14">
        <v>31</v>
      </c>
      <c r="AA136" s="14">
        <v>112.54311127246325</v>
      </c>
      <c r="AB136" s="14">
        <v>170.511883634339</v>
      </c>
      <c r="AC136" s="14">
        <v>192.41241604646942</v>
      </c>
      <c r="AD136" s="14">
        <v>12</v>
      </c>
      <c r="AE136" s="14">
        <v>41.75801231861363</v>
      </c>
      <c r="AF136" s="14">
        <v>9</v>
      </c>
      <c r="AG136" s="14">
        <v>32.673806498457068</v>
      </c>
      <c r="AI136" s="22"/>
      <c r="AJ136" s="22"/>
      <c r="AM136" s="30"/>
      <c r="AN136" s="30"/>
    </row>
    <row r="137" spans="2:40" ht="15" customHeight="1" x14ac:dyDescent="0.2">
      <c r="B137" s="41"/>
      <c r="C137" s="41"/>
      <c r="D137" s="27" t="b">
        <f t="shared" si="6"/>
        <v>1</v>
      </c>
      <c r="E137" s="27" t="b">
        <f t="shared" si="7"/>
        <v>1</v>
      </c>
      <c r="F137" s="28">
        <v>1</v>
      </c>
      <c r="G137" s="29" t="s">
        <v>319</v>
      </c>
      <c r="H137" s="15" t="s">
        <v>124</v>
      </c>
      <c r="I137" s="12" t="s">
        <v>319</v>
      </c>
      <c r="J137" s="61">
        <v>1</v>
      </c>
      <c r="K137" s="12" t="s">
        <v>253</v>
      </c>
      <c r="L137" s="13">
        <v>1</v>
      </c>
      <c r="M137" s="13">
        <v>272</v>
      </c>
      <c r="N137" s="14">
        <v>3.6764705882352939</v>
      </c>
      <c r="O137" s="14">
        <v>9</v>
      </c>
      <c r="P137" s="14">
        <v>245</v>
      </c>
      <c r="Q137" s="14">
        <v>36.734693877551024</v>
      </c>
      <c r="R137" s="16">
        <v>25958</v>
      </c>
      <c r="S137" s="16">
        <v>24493</v>
      </c>
      <c r="T137" s="14">
        <v>4</v>
      </c>
      <c r="U137" s="14">
        <v>15.409507666230065</v>
      </c>
      <c r="V137" s="14">
        <v>10</v>
      </c>
      <c r="W137" s="14">
        <v>40.827991671089698</v>
      </c>
      <c r="X137" s="14">
        <v>18</v>
      </c>
      <c r="Y137" s="14">
        <v>69.342784498035286</v>
      </c>
      <c r="Z137" s="14">
        <v>18</v>
      </c>
      <c r="AA137" s="14">
        <v>73.490385007961464</v>
      </c>
      <c r="AB137" s="14">
        <v>84.752292164265356</v>
      </c>
      <c r="AC137" s="14">
        <v>114.31837667905116</v>
      </c>
      <c r="AD137" s="14">
        <v>0</v>
      </c>
      <c r="AE137" s="14">
        <v>0</v>
      </c>
      <c r="AF137" s="14">
        <v>3</v>
      </c>
      <c r="AG137" s="14">
        <v>12.24839750132691</v>
      </c>
      <c r="AI137" s="22"/>
      <c r="AJ137" s="22"/>
      <c r="AM137" s="30"/>
      <c r="AN137" s="30"/>
    </row>
    <row r="138" spans="2:40" ht="15" customHeight="1" x14ac:dyDescent="0.2">
      <c r="B138" s="41"/>
      <c r="C138" s="41"/>
      <c r="D138" s="27" t="b">
        <f t="shared" si="6"/>
        <v>1</v>
      </c>
      <c r="E138" s="27" t="b">
        <f t="shared" si="7"/>
        <v>1</v>
      </c>
      <c r="F138" s="28">
        <v>3</v>
      </c>
      <c r="G138" s="29" t="s">
        <v>320</v>
      </c>
      <c r="H138" s="15" t="s">
        <v>125</v>
      </c>
      <c r="I138" s="12" t="s">
        <v>320</v>
      </c>
      <c r="J138" s="61">
        <v>3</v>
      </c>
      <c r="K138" s="12" t="s">
        <v>379</v>
      </c>
      <c r="L138" s="13">
        <v>0</v>
      </c>
      <c r="M138" s="13">
        <v>211</v>
      </c>
      <c r="N138" s="14">
        <v>0</v>
      </c>
      <c r="O138" s="14">
        <v>2</v>
      </c>
      <c r="P138" s="14">
        <v>223</v>
      </c>
      <c r="Q138" s="14">
        <v>8.9686098654708513</v>
      </c>
      <c r="R138" s="16">
        <v>21342</v>
      </c>
      <c r="S138" s="16">
        <v>19675</v>
      </c>
      <c r="T138" s="14">
        <v>24</v>
      </c>
      <c r="U138" s="14">
        <v>112.4543154343548</v>
      </c>
      <c r="V138" s="14">
        <v>12</v>
      </c>
      <c r="W138" s="14">
        <v>60.991105463786532</v>
      </c>
      <c r="X138" s="14">
        <v>21</v>
      </c>
      <c r="Y138" s="14">
        <v>98.397526005060456</v>
      </c>
      <c r="Z138" s="14">
        <v>32</v>
      </c>
      <c r="AA138" s="14">
        <v>162.64294790343075</v>
      </c>
      <c r="AB138" s="14">
        <v>210.85184143941524</v>
      </c>
      <c r="AC138" s="14">
        <v>223.63405336721726</v>
      </c>
      <c r="AD138" s="14">
        <v>1</v>
      </c>
      <c r="AE138" s="14">
        <v>4.6855964764314493</v>
      </c>
      <c r="AF138" s="14">
        <v>1</v>
      </c>
      <c r="AG138" s="14">
        <v>5.082592121982211</v>
      </c>
      <c r="AI138" s="22"/>
      <c r="AJ138" s="22"/>
      <c r="AM138" s="30"/>
      <c r="AN138" s="30"/>
    </row>
    <row r="139" spans="2:40" ht="15" customHeight="1" x14ac:dyDescent="0.2">
      <c r="B139" s="41"/>
      <c r="C139" s="41"/>
      <c r="D139" s="27" t="b">
        <f t="shared" si="6"/>
        <v>1</v>
      </c>
      <c r="E139" s="27" t="b">
        <f t="shared" si="7"/>
        <v>1</v>
      </c>
      <c r="F139" s="28">
        <v>1</v>
      </c>
      <c r="G139" s="29" t="s">
        <v>321</v>
      </c>
      <c r="H139" s="15" t="s">
        <v>126</v>
      </c>
      <c r="I139" s="12" t="s">
        <v>321</v>
      </c>
      <c r="J139" s="61">
        <v>1</v>
      </c>
      <c r="K139" s="12" t="s">
        <v>253</v>
      </c>
      <c r="L139" s="13">
        <v>7</v>
      </c>
      <c r="M139" s="13">
        <v>954</v>
      </c>
      <c r="N139" s="14">
        <v>7.3375262054507342</v>
      </c>
      <c r="O139" s="14">
        <v>6</v>
      </c>
      <c r="P139" s="14">
        <v>889</v>
      </c>
      <c r="Q139" s="14">
        <v>6.7491563554555682</v>
      </c>
      <c r="R139" s="16">
        <v>74145</v>
      </c>
      <c r="S139" s="16">
        <v>70534</v>
      </c>
      <c r="T139" s="14">
        <v>29</v>
      </c>
      <c r="U139" s="14">
        <v>39.112549733630047</v>
      </c>
      <c r="V139" s="14">
        <v>31</v>
      </c>
      <c r="W139" s="14">
        <v>43.950435251084585</v>
      </c>
      <c r="X139" s="14">
        <v>37</v>
      </c>
      <c r="Y139" s="14">
        <v>49.902218625665931</v>
      </c>
      <c r="Z139" s="14">
        <v>71</v>
      </c>
      <c r="AA139" s="14">
        <v>100.66067428474211</v>
      </c>
      <c r="AB139" s="14">
        <v>89.014768359295985</v>
      </c>
      <c r="AC139" s="14">
        <v>144.6111095358267</v>
      </c>
      <c r="AD139" s="14">
        <v>3</v>
      </c>
      <c r="AE139" s="14">
        <v>4.0461258345134539</v>
      </c>
      <c r="AF139" s="14">
        <v>3</v>
      </c>
      <c r="AG139" s="14">
        <v>4.2532679275243144</v>
      </c>
      <c r="AI139" s="22"/>
      <c r="AJ139" s="22"/>
      <c r="AM139" s="30"/>
      <c r="AN139" s="30"/>
    </row>
    <row r="140" spans="2:40" ht="15" customHeight="1" x14ac:dyDescent="0.2">
      <c r="B140" s="41"/>
      <c r="C140" s="41"/>
      <c r="D140" s="27" t="b">
        <f t="shared" si="6"/>
        <v>1</v>
      </c>
      <c r="E140" s="27" t="b">
        <f t="shared" si="7"/>
        <v>1</v>
      </c>
      <c r="F140" s="28">
        <v>1</v>
      </c>
      <c r="G140" s="29" t="s">
        <v>322</v>
      </c>
      <c r="H140" s="15" t="s">
        <v>127</v>
      </c>
      <c r="I140" s="12" t="s">
        <v>322</v>
      </c>
      <c r="J140" s="61">
        <v>1</v>
      </c>
      <c r="K140" s="12" t="s">
        <v>253</v>
      </c>
      <c r="L140" s="13">
        <v>17</v>
      </c>
      <c r="M140" s="13">
        <v>1029</v>
      </c>
      <c r="N140" s="14">
        <v>16.52089407191448</v>
      </c>
      <c r="O140" s="14">
        <v>15</v>
      </c>
      <c r="P140" s="14">
        <v>1049</v>
      </c>
      <c r="Q140" s="14">
        <v>14.299332697807436</v>
      </c>
      <c r="R140" s="16">
        <v>85647</v>
      </c>
      <c r="S140" s="16">
        <v>81238</v>
      </c>
      <c r="T140" s="14">
        <v>25</v>
      </c>
      <c r="U140" s="14">
        <v>29.189580487349236</v>
      </c>
      <c r="V140" s="14">
        <v>35</v>
      </c>
      <c r="W140" s="14">
        <v>43.083286146877072</v>
      </c>
      <c r="X140" s="14">
        <v>18</v>
      </c>
      <c r="Y140" s="14">
        <v>21.016497950891452</v>
      </c>
      <c r="Z140" s="14">
        <v>14</v>
      </c>
      <c r="AA140" s="14">
        <v>17.233314458750829</v>
      </c>
      <c r="AB140" s="14">
        <v>50.206078438240681</v>
      </c>
      <c r="AC140" s="14">
        <v>60.316600605627912</v>
      </c>
      <c r="AD140" s="14">
        <v>3</v>
      </c>
      <c r="AE140" s="14">
        <v>3.5027496584819082</v>
      </c>
      <c r="AF140" s="14">
        <v>2</v>
      </c>
      <c r="AG140" s="14">
        <v>2.461902065535833</v>
      </c>
      <c r="AI140" s="22"/>
      <c r="AJ140" s="22"/>
      <c r="AM140" s="30"/>
      <c r="AN140" s="30"/>
    </row>
    <row r="141" spans="2:40" ht="15" customHeight="1" x14ac:dyDescent="0.2">
      <c r="B141" s="41"/>
      <c r="C141" s="41"/>
      <c r="D141" s="27" t="b">
        <f t="shared" ref="D141:D172" si="8">F141=J141</f>
        <v>1</v>
      </c>
      <c r="E141" s="27" t="b">
        <f t="shared" ref="E141:E172" si="9">G141=I141</f>
        <v>1</v>
      </c>
      <c r="F141" s="28">
        <v>1</v>
      </c>
      <c r="G141" s="29" t="s">
        <v>323</v>
      </c>
      <c r="H141" s="15" t="s">
        <v>128</v>
      </c>
      <c r="I141" s="12" t="s">
        <v>323</v>
      </c>
      <c r="J141" s="61">
        <v>1</v>
      </c>
      <c r="K141" s="12" t="s">
        <v>253</v>
      </c>
      <c r="L141" s="13">
        <v>4</v>
      </c>
      <c r="M141" s="13">
        <v>131</v>
      </c>
      <c r="N141" s="14">
        <v>30.534351145038165</v>
      </c>
      <c r="O141" s="14">
        <v>1</v>
      </c>
      <c r="P141" s="14">
        <v>122</v>
      </c>
      <c r="Q141" s="14">
        <v>8.1967213114754109</v>
      </c>
      <c r="R141" s="16">
        <v>12313</v>
      </c>
      <c r="S141" s="16">
        <v>11186</v>
      </c>
      <c r="T141" s="14">
        <v>7</v>
      </c>
      <c r="U141" s="14">
        <v>56.850483229107446</v>
      </c>
      <c r="V141" s="14">
        <v>8</v>
      </c>
      <c r="W141" s="14">
        <v>71.51796888968353</v>
      </c>
      <c r="X141" s="14">
        <v>4</v>
      </c>
      <c r="Y141" s="14">
        <v>32.485990416632831</v>
      </c>
      <c r="Z141" s="14">
        <v>8</v>
      </c>
      <c r="AA141" s="14">
        <v>71.51796888968353</v>
      </c>
      <c r="AB141" s="14">
        <v>89.336473645740284</v>
      </c>
      <c r="AC141" s="14">
        <v>143.03593777936706</v>
      </c>
      <c r="AD141" s="14">
        <v>0</v>
      </c>
      <c r="AE141" s="14">
        <v>0</v>
      </c>
      <c r="AF141" s="14">
        <v>0</v>
      </c>
      <c r="AG141" s="14">
        <v>0</v>
      </c>
      <c r="AI141" s="22"/>
      <c r="AJ141" s="22"/>
      <c r="AM141" s="30"/>
      <c r="AN141" s="30"/>
    </row>
    <row r="142" spans="2:40" ht="15" customHeight="1" x14ac:dyDescent="0.2">
      <c r="B142" s="41"/>
      <c r="C142" s="41"/>
      <c r="D142" s="27" t="b">
        <f t="shared" si="8"/>
        <v>1</v>
      </c>
      <c r="E142" s="27" t="b">
        <f t="shared" si="9"/>
        <v>1</v>
      </c>
      <c r="F142" s="28">
        <v>2</v>
      </c>
      <c r="G142" s="29" t="s">
        <v>324</v>
      </c>
      <c r="H142" s="15" t="s">
        <v>129</v>
      </c>
      <c r="I142" s="12" t="s">
        <v>324</v>
      </c>
      <c r="J142" s="61">
        <v>2</v>
      </c>
      <c r="K142" s="12" t="s">
        <v>380</v>
      </c>
      <c r="L142" s="13">
        <v>0</v>
      </c>
      <c r="M142" s="13">
        <v>72</v>
      </c>
      <c r="N142" s="14">
        <v>0</v>
      </c>
      <c r="O142" s="14">
        <v>0</v>
      </c>
      <c r="P142" s="14">
        <v>78</v>
      </c>
      <c r="Q142" s="14">
        <v>0</v>
      </c>
      <c r="R142" s="16">
        <v>6565</v>
      </c>
      <c r="S142" s="16">
        <v>6175</v>
      </c>
      <c r="T142" s="14">
        <v>0</v>
      </c>
      <c r="U142" s="14">
        <v>0</v>
      </c>
      <c r="V142" s="14">
        <v>5</v>
      </c>
      <c r="W142" s="14">
        <v>80.97165991902834</v>
      </c>
      <c r="X142" s="14">
        <v>9</v>
      </c>
      <c r="Y142" s="14">
        <v>137.09063214013707</v>
      </c>
      <c r="Z142" s="14">
        <v>1</v>
      </c>
      <c r="AA142" s="14">
        <v>16.194331983805668</v>
      </c>
      <c r="AB142" s="14">
        <v>137.09063214013707</v>
      </c>
      <c r="AC142" s="14">
        <v>97.165991902834008</v>
      </c>
      <c r="AD142" s="14">
        <v>1</v>
      </c>
      <c r="AE142" s="14">
        <v>15.232292460015231</v>
      </c>
      <c r="AF142" s="14">
        <v>0</v>
      </c>
      <c r="AG142" s="14">
        <v>0</v>
      </c>
      <c r="AI142" s="22"/>
      <c r="AJ142" s="22"/>
      <c r="AM142" s="30"/>
      <c r="AN142" s="30"/>
    </row>
    <row r="143" spans="2:40" ht="15" customHeight="1" x14ac:dyDescent="0.2">
      <c r="B143" s="41"/>
      <c r="C143" s="41"/>
      <c r="D143" s="27" t="b">
        <f t="shared" si="8"/>
        <v>1</v>
      </c>
      <c r="E143" s="27" t="b">
        <f t="shared" si="9"/>
        <v>1</v>
      </c>
      <c r="F143" s="28">
        <v>5</v>
      </c>
      <c r="G143" s="29" t="s">
        <v>325</v>
      </c>
      <c r="H143" s="15" t="s">
        <v>130</v>
      </c>
      <c r="I143" s="12" t="s">
        <v>325</v>
      </c>
      <c r="J143" s="61">
        <v>5</v>
      </c>
      <c r="K143" s="12" t="s">
        <v>382</v>
      </c>
      <c r="L143" s="13">
        <v>0</v>
      </c>
      <c r="M143" s="13">
        <v>105</v>
      </c>
      <c r="N143" s="14">
        <v>0</v>
      </c>
      <c r="O143" s="14">
        <v>2</v>
      </c>
      <c r="P143" s="14">
        <v>95</v>
      </c>
      <c r="Q143" s="14">
        <v>21.052631578947366</v>
      </c>
      <c r="R143" s="16">
        <v>9458</v>
      </c>
      <c r="S143" s="16">
        <v>9346</v>
      </c>
      <c r="T143" s="14">
        <v>7</v>
      </c>
      <c r="U143" s="14">
        <v>74.011418904631</v>
      </c>
      <c r="V143" s="14">
        <v>7</v>
      </c>
      <c r="W143" s="14">
        <v>74.898352236250801</v>
      </c>
      <c r="X143" s="14">
        <v>4</v>
      </c>
      <c r="Y143" s="14">
        <v>42.292239374074853</v>
      </c>
      <c r="Z143" s="14">
        <v>6</v>
      </c>
      <c r="AA143" s="14">
        <v>64.198587631072115</v>
      </c>
      <c r="AB143" s="14">
        <v>116.30365827870585</v>
      </c>
      <c r="AC143" s="14">
        <v>139.0969398673229</v>
      </c>
      <c r="AD143" s="14">
        <v>1</v>
      </c>
      <c r="AE143" s="14">
        <v>10.573059843518713</v>
      </c>
      <c r="AF143" s="14">
        <v>2</v>
      </c>
      <c r="AG143" s="14">
        <v>21.399529210357372</v>
      </c>
      <c r="AI143" s="22"/>
      <c r="AJ143" s="22"/>
      <c r="AM143" s="30"/>
      <c r="AN143" s="30"/>
    </row>
    <row r="144" spans="2:40" ht="15" customHeight="1" x14ac:dyDescent="0.2">
      <c r="B144" s="41"/>
      <c r="C144" s="41"/>
      <c r="D144" s="27" t="b">
        <f t="shared" si="8"/>
        <v>1</v>
      </c>
      <c r="E144" s="27" t="b">
        <f t="shared" si="9"/>
        <v>1</v>
      </c>
      <c r="F144" s="28">
        <v>1</v>
      </c>
      <c r="G144" s="29" t="s">
        <v>326</v>
      </c>
      <c r="H144" s="15" t="s">
        <v>131</v>
      </c>
      <c r="I144" s="12" t="s">
        <v>326</v>
      </c>
      <c r="J144" s="61">
        <v>1</v>
      </c>
      <c r="K144" s="12" t="s">
        <v>253</v>
      </c>
      <c r="L144" s="13">
        <v>1</v>
      </c>
      <c r="M144" s="13">
        <v>107</v>
      </c>
      <c r="N144" s="14">
        <v>9.3457943925233646</v>
      </c>
      <c r="O144" s="14">
        <v>1</v>
      </c>
      <c r="P144" s="14">
        <v>82</v>
      </c>
      <c r="Q144" s="14">
        <v>12.195121951219512</v>
      </c>
      <c r="R144" s="16">
        <v>13553</v>
      </c>
      <c r="S144" s="16">
        <v>10242</v>
      </c>
      <c r="T144" s="14">
        <v>5</v>
      </c>
      <c r="U144" s="14">
        <v>36.892200988710989</v>
      </c>
      <c r="V144" s="14">
        <v>6</v>
      </c>
      <c r="W144" s="14">
        <v>58.582308142940832</v>
      </c>
      <c r="X144" s="14">
        <v>7</v>
      </c>
      <c r="Y144" s="14">
        <v>51.649081384195377</v>
      </c>
      <c r="Z144" s="14">
        <v>10</v>
      </c>
      <c r="AA144" s="14">
        <v>97.63718023823472</v>
      </c>
      <c r="AB144" s="14">
        <v>88.541282372906366</v>
      </c>
      <c r="AC144" s="14">
        <v>156.21948838117555</v>
      </c>
      <c r="AD144" s="14">
        <v>0</v>
      </c>
      <c r="AE144" s="14">
        <v>0</v>
      </c>
      <c r="AF144" s="14">
        <v>0</v>
      </c>
      <c r="AG144" s="14">
        <v>0</v>
      </c>
      <c r="AI144" s="22"/>
      <c r="AJ144" s="22"/>
      <c r="AM144" s="30"/>
      <c r="AN144" s="30"/>
    </row>
    <row r="145" spans="2:40" ht="15" customHeight="1" x14ac:dyDescent="0.2">
      <c r="B145" s="41"/>
      <c r="C145" s="41"/>
      <c r="D145" s="27" t="b">
        <f t="shared" si="8"/>
        <v>1</v>
      </c>
      <c r="E145" s="27" t="b">
        <f t="shared" si="9"/>
        <v>1</v>
      </c>
      <c r="F145" s="28">
        <v>1</v>
      </c>
      <c r="G145" s="29" t="s">
        <v>327</v>
      </c>
      <c r="H145" s="15" t="s">
        <v>132</v>
      </c>
      <c r="I145" s="12" t="s">
        <v>327</v>
      </c>
      <c r="J145" s="61">
        <v>1</v>
      </c>
      <c r="K145" s="12" t="s">
        <v>253</v>
      </c>
      <c r="L145" s="13">
        <v>6</v>
      </c>
      <c r="M145" s="13">
        <v>557</v>
      </c>
      <c r="N145" s="14">
        <v>10.771992818671455</v>
      </c>
      <c r="O145" s="14">
        <v>9</v>
      </c>
      <c r="P145" s="14">
        <v>540</v>
      </c>
      <c r="Q145" s="14">
        <v>16.666666666666668</v>
      </c>
      <c r="R145" s="16">
        <v>35526</v>
      </c>
      <c r="S145" s="16">
        <v>38691</v>
      </c>
      <c r="T145" s="14">
        <v>9</v>
      </c>
      <c r="U145" s="14">
        <v>25.333558520520182</v>
      </c>
      <c r="V145" s="14">
        <v>16</v>
      </c>
      <c r="W145" s="14">
        <v>41.353286293970172</v>
      </c>
      <c r="X145" s="14">
        <v>30</v>
      </c>
      <c r="Y145" s="14">
        <v>84.445195068400608</v>
      </c>
      <c r="Z145" s="14">
        <v>25</v>
      </c>
      <c r="AA145" s="14">
        <v>64.614509834328388</v>
      </c>
      <c r="AB145" s="14">
        <v>109.77875358892078</v>
      </c>
      <c r="AC145" s="14">
        <v>105.96779612829857</v>
      </c>
      <c r="AD145" s="14">
        <v>0</v>
      </c>
      <c r="AE145" s="14">
        <v>0</v>
      </c>
      <c r="AF145" s="14">
        <v>1</v>
      </c>
      <c r="AG145" s="14">
        <v>2.5845803933731357</v>
      </c>
      <c r="AI145" s="22"/>
      <c r="AJ145" s="22"/>
      <c r="AM145" s="30"/>
      <c r="AN145" s="30"/>
    </row>
    <row r="146" spans="2:40" ht="15" customHeight="1" x14ac:dyDescent="0.2">
      <c r="B146" s="41"/>
      <c r="C146" s="41"/>
      <c r="D146" s="27" t="b">
        <f t="shared" si="8"/>
        <v>1</v>
      </c>
      <c r="E146" s="27" t="b">
        <f t="shared" si="9"/>
        <v>1</v>
      </c>
      <c r="F146" s="28">
        <v>1</v>
      </c>
      <c r="G146" s="29" t="s">
        <v>328</v>
      </c>
      <c r="H146" s="15" t="s">
        <v>133</v>
      </c>
      <c r="I146" s="12" t="s">
        <v>328</v>
      </c>
      <c r="J146" s="61">
        <v>1</v>
      </c>
      <c r="K146" s="12" t="s">
        <v>253</v>
      </c>
      <c r="L146" s="13">
        <v>3</v>
      </c>
      <c r="M146" s="13">
        <v>428</v>
      </c>
      <c r="N146" s="14">
        <v>7.009345794392523</v>
      </c>
      <c r="O146" s="14">
        <v>4</v>
      </c>
      <c r="P146" s="14">
        <v>450</v>
      </c>
      <c r="Q146" s="14">
        <v>8.8888888888888893</v>
      </c>
      <c r="R146" s="16">
        <v>33232</v>
      </c>
      <c r="S146" s="16">
        <v>32216</v>
      </c>
      <c r="T146" s="14">
        <v>16</v>
      </c>
      <c r="U146" s="14">
        <v>48.146364949446316</v>
      </c>
      <c r="V146" s="14">
        <v>11</v>
      </c>
      <c r="W146" s="14">
        <v>34.144524459895706</v>
      </c>
      <c r="X146" s="14">
        <v>13</v>
      </c>
      <c r="Y146" s="14">
        <v>39.118921521425129</v>
      </c>
      <c r="Z146" s="14">
        <v>22</v>
      </c>
      <c r="AA146" s="14">
        <v>68.289048919791412</v>
      </c>
      <c r="AB146" s="14">
        <v>87.265286470871445</v>
      </c>
      <c r="AC146" s="14">
        <v>102.4335733796871</v>
      </c>
      <c r="AD146" s="14">
        <v>1</v>
      </c>
      <c r="AE146" s="14">
        <v>3.0091478093403947</v>
      </c>
      <c r="AF146" s="14">
        <v>5</v>
      </c>
      <c r="AG146" s="14">
        <v>15.520238390861685</v>
      </c>
      <c r="AI146" s="22"/>
      <c r="AJ146" s="22"/>
      <c r="AM146" s="30"/>
      <c r="AN146" s="30"/>
    </row>
    <row r="147" spans="2:40" ht="15" customHeight="1" x14ac:dyDescent="0.2">
      <c r="B147" s="41"/>
      <c r="C147" s="41"/>
      <c r="D147" s="27" t="b">
        <f t="shared" si="8"/>
        <v>1</v>
      </c>
      <c r="E147" s="27" t="b">
        <f t="shared" si="9"/>
        <v>1</v>
      </c>
      <c r="F147" s="28">
        <v>4</v>
      </c>
      <c r="G147" s="29" t="s">
        <v>329</v>
      </c>
      <c r="H147" s="15" t="s">
        <v>134</v>
      </c>
      <c r="I147" s="12" t="s">
        <v>329</v>
      </c>
      <c r="J147" s="61">
        <v>4</v>
      </c>
      <c r="K147" s="12" t="s">
        <v>381</v>
      </c>
      <c r="L147" s="13">
        <v>1</v>
      </c>
      <c r="M147" s="13">
        <v>454</v>
      </c>
      <c r="N147" s="14">
        <v>2.2026431718061676</v>
      </c>
      <c r="O147" s="14">
        <v>6</v>
      </c>
      <c r="P147" s="14">
        <v>445</v>
      </c>
      <c r="Q147" s="14">
        <v>13.483146067415731</v>
      </c>
      <c r="R147" s="16">
        <v>31391</v>
      </c>
      <c r="S147" s="16">
        <v>31445</v>
      </c>
      <c r="T147" s="14">
        <v>20</v>
      </c>
      <c r="U147" s="14">
        <v>63.712529068841384</v>
      </c>
      <c r="V147" s="14">
        <v>19</v>
      </c>
      <c r="W147" s="14">
        <v>60.422960725075527</v>
      </c>
      <c r="X147" s="14">
        <v>27</v>
      </c>
      <c r="Y147" s="14">
        <v>86.011914242935873</v>
      </c>
      <c r="Z147" s="14">
        <v>21</v>
      </c>
      <c r="AA147" s="14">
        <v>66.783272380346645</v>
      </c>
      <c r="AB147" s="14">
        <v>149.72444331177726</v>
      </c>
      <c r="AC147" s="14">
        <v>127.20623310542216</v>
      </c>
      <c r="AD147" s="14">
        <v>9</v>
      </c>
      <c r="AE147" s="14">
        <v>28.670638080978623</v>
      </c>
      <c r="AF147" s="14">
        <v>7</v>
      </c>
      <c r="AG147" s="14">
        <v>22.261090793448879</v>
      </c>
      <c r="AI147" s="22"/>
      <c r="AJ147" s="22"/>
      <c r="AM147" s="30"/>
      <c r="AN147" s="30"/>
    </row>
    <row r="148" spans="2:40" ht="15" customHeight="1" x14ac:dyDescent="0.2">
      <c r="B148" s="41"/>
      <c r="C148" s="41"/>
      <c r="D148" s="27" t="b">
        <f t="shared" si="8"/>
        <v>1</v>
      </c>
      <c r="E148" s="27" t="b">
        <f t="shared" si="9"/>
        <v>1</v>
      </c>
      <c r="F148" s="28">
        <v>4</v>
      </c>
      <c r="G148" s="29" t="s">
        <v>330</v>
      </c>
      <c r="H148" s="15" t="s">
        <v>135</v>
      </c>
      <c r="I148" s="12" t="s">
        <v>330</v>
      </c>
      <c r="J148" s="61">
        <v>4</v>
      </c>
      <c r="K148" s="12" t="s">
        <v>381</v>
      </c>
      <c r="L148" s="13">
        <v>0</v>
      </c>
      <c r="M148" s="13">
        <v>100</v>
      </c>
      <c r="N148" s="14">
        <v>0</v>
      </c>
      <c r="O148" s="14">
        <v>1</v>
      </c>
      <c r="P148" s="14">
        <v>121</v>
      </c>
      <c r="Q148" s="14">
        <v>8.2644628099173563</v>
      </c>
      <c r="R148" s="16">
        <v>12276</v>
      </c>
      <c r="S148" s="16">
        <v>10384</v>
      </c>
      <c r="T148" s="14">
        <v>2</v>
      </c>
      <c r="U148" s="14">
        <v>16.291951775822742</v>
      </c>
      <c r="V148" s="14">
        <v>7</v>
      </c>
      <c r="W148" s="14">
        <v>67.411402157164872</v>
      </c>
      <c r="X148" s="14">
        <v>8</v>
      </c>
      <c r="Y148" s="14">
        <v>65.167807103290968</v>
      </c>
      <c r="Z148" s="14">
        <v>10</v>
      </c>
      <c r="AA148" s="14">
        <v>96.302003081664097</v>
      </c>
      <c r="AB148" s="14">
        <v>81.459758879113721</v>
      </c>
      <c r="AC148" s="14">
        <v>163.71340523882895</v>
      </c>
      <c r="AD148" s="14">
        <v>0</v>
      </c>
      <c r="AE148" s="14">
        <v>0</v>
      </c>
      <c r="AF148" s="14">
        <v>0</v>
      </c>
      <c r="AG148" s="14">
        <v>0</v>
      </c>
      <c r="AI148" s="22"/>
      <c r="AJ148" s="22"/>
      <c r="AM148" s="30"/>
      <c r="AN148" s="30"/>
    </row>
    <row r="149" spans="2:40" ht="15" customHeight="1" x14ac:dyDescent="0.2">
      <c r="B149" s="41"/>
      <c r="C149" s="41"/>
      <c r="D149" s="27" t="b">
        <f t="shared" si="8"/>
        <v>1</v>
      </c>
      <c r="E149" s="27" t="b">
        <f t="shared" si="9"/>
        <v>1</v>
      </c>
      <c r="F149" s="28">
        <v>4</v>
      </c>
      <c r="G149" s="29" t="s">
        <v>331</v>
      </c>
      <c r="H149" s="15" t="s">
        <v>136</v>
      </c>
      <c r="I149" s="12" t="s">
        <v>331</v>
      </c>
      <c r="J149" s="61">
        <v>4</v>
      </c>
      <c r="K149" s="12" t="s">
        <v>381</v>
      </c>
      <c r="L149" s="13">
        <v>9</v>
      </c>
      <c r="M149" s="13">
        <v>489</v>
      </c>
      <c r="N149" s="14">
        <v>18.404907975460123</v>
      </c>
      <c r="O149" s="14">
        <v>7</v>
      </c>
      <c r="P149" s="14">
        <v>404</v>
      </c>
      <c r="Q149" s="14">
        <v>17.32673267326733</v>
      </c>
      <c r="R149" s="16">
        <v>43359</v>
      </c>
      <c r="S149" s="16">
        <v>40187</v>
      </c>
      <c r="T149" s="14">
        <v>28</v>
      </c>
      <c r="U149" s="14">
        <v>64.577135081528624</v>
      </c>
      <c r="V149" s="14">
        <v>38</v>
      </c>
      <c r="W149" s="14">
        <v>94.557941622912878</v>
      </c>
      <c r="X149" s="14">
        <v>19</v>
      </c>
      <c r="Y149" s="14">
        <v>43.820198805322995</v>
      </c>
      <c r="Z149" s="14">
        <v>27</v>
      </c>
      <c r="AA149" s="14">
        <v>67.185905889964417</v>
      </c>
      <c r="AB149" s="14">
        <v>108.39733388685164</v>
      </c>
      <c r="AC149" s="14">
        <v>161.7438475128773</v>
      </c>
      <c r="AD149" s="14">
        <v>5</v>
      </c>
      <c r="AE149" s="14">
        <v>11.531631264558685</v>
      </c>
      <c r="AF149" s="14">
        <v>1</v>
      </c>
      <c r="AG149" s="14">
        <v>2.4883668848134972</v>
      </c>
      <c r="AI149" s="22"/>
      <c r="AJ149" s="22"/>
      <c r="AM149" s="30"/>
      <c r="AN149" s="30"/>
    </row>
    <row r="150" spans="2:40" ht="15" customHeight="1" x14ac:dyDescent="0.2">
      <c r="B150" s="41"/>
      <c r="C150" s="41"/>
      <c r="D150" s="27" t="b">
        <f t="shared" si="8"/>
        <v>1</v>
      </c>
      <c r="E150" s="27" t="b">
        <f t="shared" si="9"/>
        <v>1</v>
      </c>
      <c r="F150" s="28">
        <v>3</v>
      </c>
      <c r="G150" s="29" t="s">
        <v>332</v>
      </c>
      <c r="H150" s="15" t="s">
        <v>137</v>
      </c>
      <c r="I150" s="12" t="s">
        <v>332</v>
      </c>
      <c r="J150" s="61">
        <v>3</v>
      </c>
      <c r="K150" s="12" t="s">
        <v>379</v>
      </c>
      <c r="L150" s="13">
        <v>1</v>
      </c>
      <c r="M150" s="13">
        <v>167</v>
      </c>
      <c r="N150" s="14">
        <v>5.9880239520958085</v>
      </c>
      <c r="O150" s="14">
        <v>1</v>
      </c>
      <c r="P150" s="14">
        <v>129</v>
      </c>
      <c r="Q150" s="14">
        <v>7.7519379844961236</v>
      </c>
      <c r="R150" s="16">
        <v>9207</v>
      </c>
      <c r="S150" s="16">
        <v>8972</v>
      </c>
      <c r="T150" s="14">
        <v>5</v>
      </c>
      <c r="U150" s="14">
        <v>54.306505919409148</v>
      </c>
      <c r="V150" s="14">
        <v>9</v>
      </c>
      <c r="W150" s="14">
        <v>100.31208203299153</v>
      </c>
      <c r="X150" s="14">
        <v>5</v>
      </c>
      <c r="Y150" s="14">
        <v>54.306505919409148</v>
      </c>
      <c r="Z150" s="14">
        <v>8</v>
      </c>
      <c r="AA150" s="14">
        <v>89.166295140436915</v>
      </c>
      <c r="AB150" s="14">
        <v>108.6130118388183</v>
      </c>
      <c r="AC150" s="14">
        <v>189.47837717342844</v>
      </c>
      <c r="AD150" s="14">
        <v>1</v>
      </c>
      <c r="AE150" s="14">
        <v>10.86130118388183</v>
      </c>
      <c r="AF150" s="14">
        <v>0</v>
      </c>
      <c r="AG150" s="14">
        <v>0</v>
      </c>
      <c r="AI150" s="22"/>
      <c r="AJ150" s="22"/>
      <c r="AM150" s="30"/>
      <c r="AN150" s="30"/>
    </row>
    <row r="151" spans="2:40" ht="15" customHeight="1" x14ac:dyDescent="0.2">
      <c r="B151" s="41"/>
      <c r="C151" s="41"/>
      <c r="D151" s="27" t="b">
        <f t="shared" si="8"/>
        <v>1</v>
      </c>
      <c r="E151" s="27" t="b">
        <f t="shared" si="9"/>
        <v>1</v>
      </c>
      <c r="F151" s="28">
        <v>1</v>
      </c>
      <c r="G151" s="29" t="s">
        <v>333</v>
      </c>
      <c r="H151" s="15" t="s">
        <v>138</v>
      </c>
      <c r="I151" s="12" t="s">
        <v>333</v>
      </c>
      <c r="J151" s="61">
        <v>1</v>
      </c>
      <c r="K151" s="12" t="s">
        <v>253</v>
      </c>
      <c r="L151" s="13">
        <v>9</v>
      </c>
      <c r="M151" s="13">
        <v>468</v>
      </c>
      <c r="N151" s="14">
        <v>19.230769230769234</v>
      </c>
      <c r="O151" s="14">
        <v>6</v>
      </c>
      <c r="P151" s="14">
        <v>437</v>
      </c>
      <c r="Q151" s="14">
        <v>13.729977116704804</v>
      </c>
      <c r="R151" s="16">
        <v>38045</v>
      </c>
      <c r="S151" s="16">
        <v>37813</v>
      </c>
      <c r="T151" s="14">
        <v>18</v>
      </c>
      <c r="U151" s="14">
        <v>47.31239321855697</v>
      </c>
      <c r="V151" s="14">
        <v>14</v>
      </c>
      <c r="W151" s="14">
        <v>37.024303810858697</v>
      </c>
      <c r="X151" s="14">
        <v>12</v>
      </c>
      <c r="Y151" s="14">
        <v>31.541595479037984</v>
      </c>
      <c r="Z151" s="14">
        <v>19</v>
      </c>
      <c r="AA151" s="14">
        <v>50.247269457593951</v>
      </c>
      <c r="AB151" s="14">
        <v>78.853988697594943</v>
      </c>
      <c r="AC151" s="14">
        <v>87.271573268452642</v>
      </c>
      <c r="AD151" s="14">
        <v>3</v>
      </c>
      <c r="AE151" s="14">
        <v>7.8853988697594959</v>
      </c>
      <c r="AF151" s="14">
        <v>2</v>
      </c>
      <c r="AG151" s="14">
        <v>5.2891862586940999</v>
      </c>
      <c r="AI151" s="22"/>
      <c r="AJ151" s="22"/>
      <c r="AM151" s="30"/>
      <c r="AN151" s="30"/>
    </row>
    <row r="152" spans="2:40" ht="15" customHeight="1" x14ac:dyDescent="0.2">
      <c r="B152" s="41"/>
      <c r="C152" s="41"/>
      <c r="D152" s="27" t="b">
        <f t="shared" si="8"/>
        <v>1</v>
      </c>
      <c r="E152" s="27" t="b">
        <f t="shared" si="9"/>
        <v>1</v>
      </c>
      <c r="F152" s="28">
        <v>5</v>
      </c>
      <c r="G152" s="29" t="s">
        <v>334</v>
      </c>
      <c r="H152" s="15" t="s">
        <v>139</v>
      </c>
      <c r="I152" s="12" t="s">
        <v>334</v>
      </c>
      <c r="J152" s="61">
        <v>5</v>
      </c>
      <c r="K152" s="12" t="s">
        <v>382</v>
      </c>
      <c r="L152" s="13">
        <v>3</v>
      </c>
      <c r="M152" s="13">
        <v>177</v>
      </c>
      <c r="N152" s="14">
        <v>16.949152542372882</v>
      </c>
      <c r="O152" s="14">
        <v>4</v>
      </c>
      <c r="P152" s="14">
        <v>156</v>
      </c>
      <c r="Q152" s="14">
        <v>25.641025641025639</v>
      </c>
      <c r="R152" s="16">
        <v>16356</v>
      </c>
      <c r="S152" s="16">
        <v>15274</v>
      </c>
      <c r="T152" s="14">
        <v>6</v>
      </c>
      <c r="U152" s="14">
        <v>36.683785766691123</v>
      </c>
      <c r="V152" s="14">
        <v>12</v>
      </c>
      <c r="W152" s="14">
        <v>78.564881497970404</v>
      </c>
      <c r="X152" s="14">
        <v>10</v>
      </c>
      <c r="Y152" s="14">
        <v>61.139642944485203</v>
      </c>
      <c r="Z152" s="14">
        <v>8</v>
      </c>
      <c r="AA152" s="14">
        <v>52.376587665313608</v>
      </c>
      <c r="AB152" s="14">
        <v>97.823428711176334</v>
      </c>
      <c r="AC152" s="14">
        <v>130.94146916328401</v>
      </c>
      <c r="AD152" s="14">
        <v>0</v>
      </c>
      <c r="AE152" s="14">
        <v>0</v>
      </c>
      <c r="AF152" s="14">
        <v>3</v>
      </c>
      <c r="AG152" s="14">
        <v>19.641220374492601</v>
      </c>
      <c r="AI152" s="22"/>
      <c r="AJ152" s="22"/>
      <c r="AM152" s="30"/>
      <c r="AN152" s="30"/>
    </row>
    <row r="153" spans="2:40" ht="15" customHeight="1" x14ac:dyDescent="0.2">
      <c r="B153" s="41"/>
      <c r="C153" s="41"/>
      <c r="D153" s="27" t="b">
        <f t="shared" si="8"/>
        <v>1</v>
      </c>
      <c r="E153" s="27" t="b">
        <f t="shared" si="9"/>
        <v>1</v>
      </c>
      <c r="F153" s="28">
        <v>1</v>
      </c>
      <c r="G153" s="29" t="s">
        <v>335</v>
      </c>
      <c r="H153" s="15" t="s">
        <v>140</v>
      </c>
      <c r="I153" s="12" t="s">
        <v>335</v>
      </c>
      <c r="J153" s="61">
        <v>1</v>
      </c>
      <c r="K153" s="12" t="s">
        <v>253</v>
      </c>
      <c r="L153" s="13">
        <v>2</v>
      </c>
      <c r="M153" s="13">
        <v>318</v>
      </c>
      <c r="N153" s="14">
        <v>6.2893081761006293</v>
      </c>
      <c r="O153" s="14">
        <v>1</v>
      </c>
      <c r="P153" s="14">
        <v>269</v>
      </c>
      <c r="Q153" s="14">
        <v>3.7174721189591078</v>
      </c>
      <c r="R153" s="16">
        <v>20964</v>
      </c>
      <c r="S153" s="16">
        <v>23345</v>
      </c>
      <c r="T153" s="14">
        <v>11</v>
      </c>
      <c r="U153" s="14">
        <v>52.470902499522992</v>
      </c>
      <c r="V153" s="14">
        <v>6</v>
      </c>
      <c r="W153" s="14">
        <v>25.701434996787324</v>
      </c>
      <c r="X153" s="14">
        <v>14</v>
      </c>
      <c r="Y153" s="14">
        <v>66.781148635756537</v>
      </c>
      <c r="Z153" s="14">
        <v>8</v>
      </c>
      <c r="AA153" s="14">
        <v>34.268579995716429</v>
      </c>
      <c r="AB153" s="14">
        <v>119.25205113527953</v>
      </c>
      <c r="AC153" s="14">
        <v>59.970014992503742</v>
      </c>
      <c r="AD153" s="14">
        <v>2</v>
      </c>
      <c r="AE153" s="14">
        <v>9.5401640908223619</v>
      </c>
      <c r="AF153" s="14">
        <v>1</v>
      </c>
      <c r="AG153" s="14">
        <v>4.2835724994645537</v>
      </c>
      <c r="AI153" s="22"/>
      <c r="AJ153" s="22"/>
      <c r="AM153" s="30"/>
      <c r="AN153" s="30"/>
    </row>
    <row r="154" spans="2:40" ht="15" customHeight="1" x14ac:dyDescent="0.2">
      <c r="B154" s="41"/>
      <c r="C154" s="41"/>
      <c r="D154" s="27" t="b">
        <f t="shared" si="8"/>
        <v>1</v>
      </c>
      <c r="E154" s="27" t="b">
        <f t="shared" si="9"/>
        <v>1</v>
      </c>
      <c r="F154" s="28">
        <v>3</v>
      </c>
      <c r="G154" s="29" t="s">
        <v>336</v>
      </c>
      <c r="H154" s="15" t="s">
        <v>141</v>
      </c>
      <c r="I154" s="12" t="s">
        <v>336</v>
      </c>
      <c r="J154" s="61">
        <v>3</v>
      </c>
      <c r="K154" s="12" t="s">
        <v>379</v>
      </c>
      <c r="L154" s="13">
        <v>0</v>
      </c>
      <c r="M154" s="13">
        <v>156</v>
      </c>
      <c r="N154" s="14">
        <v>0</v>
      </c>
      <c r="O154" s="14">
        <v>4</v>
      </c>
      <c r="P154" s="14">
        <v>144</v>
      </c>
      <c r="Q154" s="14">
        <v>27.777777777777775</v>
      </c>
      <c r="R154" s="16">
        <v>17210</v>
      </c>
      <c r="S154" s="16">
        <v>16616</v>
      </c>
      <c r="T154" s="14">
        <v>13</v>
      </c>
      <c r="U154" s="14">
        <v>75.537478210342826</v>
      </c>
      <c r="V154" s="14">
        <v>11</v>
      </c>
      <c r="W154" s="14">
        <v>66.201251805488681</v>
      </c>
      <c r="X154" s="14">
        <v>14</v>
      </c>
      <c r="Y154" s="14">
        <v>81.348053457292266</v>
      </c>
      <c r="Z154" s="14">
        <v>12</v>
      </c>
      <c r="AA154" s="14">
        <v>72.219547424169477</v>
      </c>
      <c r="AB154" s="14">
        <v>156.88553166763509</v>
      </c>
      <c r="AC154" s="14">
        <v>138.42079922965817</v>
      </c>
      <c r="AD154" s="14">
        <v>4</v>
      </c>
      <c r="AE154" s="14">
        <v>23.242300987797794</v>
      </c>
      <c r="AF154" s="14">
        <v>1</v>
      </c>
      <c r="AG154" s="14">
        <v>6.0182956186807894</v>
      </c>
      <c r="AI154" s="22"/>
      <c r="AJ154" s="22"/>
      <c r="AM154" s="30"/>
      <c r="AN154" s="30"/>
    </row>
    <row r="155" spans="2:40" ht="15" customHeight="1" x14ac:dyDescent="0.2">
      <c r="B155" s="41"/>
      <c r="C155" s="41"/>
      <c r="D155" s="27" t="b">
        <f t="shared" si="8"/>
        <v>1</v>
      </c>
      <c r="E155" s="27" t="b">
        <f t="shared" si="9"/>
        <v>1</v>
      </c>
      <c r="F155" s="28">
        <v>2</v>
      </c>
      <c r="G155" s="29" t="s">
        <v>337</v>
      </c>
      <c r="H155" s="15" t="s">
        <v>142</v>
      </c>
      <c r="I155" s="12" t="s">
        <v>337</v>
      </c>
      <c r="J155" s="61">
        <v>2</v>
      </c>
      <c r="K155" s="12" t="s">
        <v>380</v>
      </c>
      <c r="L155" s="13">
        <v>1</v>
      </c>
      <c r="M155" s="13">
        <v>114</v>
      </c>
      <c r="N155" s="14">
        <v>8.7719298245614024</v>
      </c>
      <c r="O155" s="14">
        <v>1</v>
      </c>
      <c r="P155" s="14">
        <v>110</v>
      </c>
      <c r="Q155" s="14">
        <v>9.0909090909090899</v>
      </c>
      <c r="R155" s="16">
        <v>11052</v>
      </c>
      <c r="S155" s="16">
        <v>10606</v>
      </c>
      <c r="T155" s="14">
        <v>4</v>
      </c>
      <c r="U155" s="14">
        <v>36.192544335866813</v>
      </c>
      <c r="V155" s="14">
        <v>3</v>
      </c>
      <c r="W155" s="14">
        <v>28.285875919290969</v>
      </c>
      <c r="X155" s="14">
        <v>2</v>
      </c>
      <c r="Y155" s="14">
        <v>18.096272167933407</v>
      </c>
      <c r="Z155" s="14">
        <v>4</v>
      </c>
      <c r="AA155" s="14">
        <v>37.714501225721285</v>
      </c>
      <c r="AB155" s="14">
        <v>54.28881650380022</v>
      </c>
      <c r="AC155" s="14">
        <v>66.000377145012251</v>
      </c>
      <c r="AD155" s="14">
        <v>2</v>
      </c>
      <c r="AE155" s="14">
        <v>18.096272167933407</v>
      </c>
      <c r="AF155" s="14">
        <v>2</v>
      </c>
      <c r="AG155" s="14">
        <v>18.857250612860643</v>
      </c>
      <c r="AI155" s="22"/>
      <c r="AJ155" s="22"/>
      <c r="AM155" s="30"/>
      <c r="AN155" s="30"/>
    </row>
    <row r="156" spans="2:40" ht="15" customHeight="1" x14ac:dyDescent="0.2">
      <c r="B156" s="41"/>
      <c r="C156" s="41"/>
      <c r="D156" s="27" t="b">
        <f t="shared" si="8"/>
        <v>1</v>
      </c>
      <c r="E156" s="27" t="b">
        <f t="shared" si="9"/>
        <v>1</v>
      </c>
      <c r="F156" s="28">
        <v>2</v>
      </c>
      <c r="G156" s="29" t="s">
        <v>338</v>
      </c>
      <c r="H156" s="15" t="s">
        <v>143</v>
      </c>
      <c r="I156" s="12" t="s">
        <v>338</v>
      </c>
      <c r="J156" s="61">
        <v>2</v>
      </c>
      <c r="K156" s="12" t="s">
        <v>380</v>
      </c>
      <c r="L156" s="13">
        <v>2</v>
      </c>
      <c r="M156" s="13">
        <v>147</v>
      </c>
      <c r="N156" s="14">
        <v>13.605442176870747</v>
      </c>
      <c r="O156" s="14">
        <v>2</v>
      </c>
      <c r="P156" s="14">
        <v>124</v>
      </c>
      <c r="Q156" s="14">
        <v>16.129032258064516</v>
      </c>
      <c r="R156" s="16">
        <v>12358</v>
      </c>
      <c r="S156" s="16">
        <v>12065</v>
      </c>
      <c r="T156" s="14">
        <v>16</v>
      </c>
      <c r="U156" s="14">
        <v>129.47078815342289</v>
      </c>
      <c r="V156" s="14">
        <v>7</v>
      </c>
      <c r="W156" s="14">
        <v>58.019063406547872</v>
      </c>
      <c r="X156" s="14">
        <v>19</v>
      </c>
      <c r="Y156" s="14">
        <v>153.74656093218968</v>
      </c>
      <c r="Z156" s="14">
        <v>11</v>
      </c>
      <c r="AA156" s="14">
        <v>91.172813924575223</v>
      </c>
      <c r="AB156" s="14">
        <v>283.21734908561257</v>
      </c>
      <c r="AC156" s="14">
        <v>149.1918773311231</v>
      </c>
      <c r="AD156" s="14">
        <v>2</v>
      </c>
      <c r="AE156" s="14">
        <v>16.183848519177861</v>
      </c>
      <c r="AF156" s="14">
        <v>2</v>
      </c>
      <c r="AG156" s="14">
        <v>16.576875259013676</v>
      </c>
      <c r="AI156" s="22"/>
      <c r="AJ156" s="22"/>
      <c r="AM156" s="30"/>
      <c r="AN156" s="30"/>
    </row>
    <row r="157" spans="2:40" ht="15" customHeight="1" x14ac:dyDescent="0.2">
      <c r="B157" s="41"/>
      <c r="C157" s="41"/>
      <c r="D157" s="27" t="b">
        <f t="shared" si="8"/>
        <v>1</v>
      </c>
      <c r="E157" s="27" t="b">
        <f t="shared" si="9"/>
        <v>1</v>
      </c>
      <c r="F157" s="28">
        <v>3</v>
      </c>
      <c r="G157" s="29" t="s">
        <v>339</v>
      </c>
      <c r="H157" s="15" t="s">
        <v>144</v>
      </c>
      <c r="I157" s="12" t="s">
        <v>339</v>
      </c>
      <c r="J157" s="61">
        <v>3</v>
      </c>
      <c r="K157" s="12" t="s">
        <v>379</v>
      </c>
      <c r="L157" s="13">
        <v>7</v>
      </c>
      <c r="M157" s="13">
        <v>266</v>
      </c>
      <c r="N157" s="14">
        <v>26.315789473684209</v>
      </c>
      <c r="O157" s="14">
        <v>3</v>
      </c>
      <c r="P157" s="14">
        <v>261</v>
      </c>
      <c r="Q157" s="14">
        <v>11.494252873563218</v>
      </c>
      <c r="R157" s="16">
        <v>14920</v>
      </c>
      <c r="S157" s="16">
        <v>17050</v>
      </c>
      <c r="T157" s="14">
        <v>11</v>
      </c>
      <c r="U157" s="14">
        <v>73.72654155495978</v>
      </c>
      <c r="V157" s="14">
        <v>5</v>
      </c>
      <c r="W157" s="14">
        <v>29.325513196480937</v>
      </c>
      <c r="X157" s="14">
        <v>20</v>
      </c>
      <c r="Y157" s="14">
        <v>134.04825737265415</v>
      </c>
      <c r="Z157" s="14">
        <v>8</v>
      </c>
      <c r="AA157" s="14">
        <v>46.920821114369502</v>
      </c>
      <c r="AB157" s="14">
        <v>207.77479892761394</v>
      </c>
      <c r="AC157" s="14">
        <v>76.246334310850443</v>
      </c>
      <c r="AD157" s="14">
        <v>1</v>
      </c>
      <c r="AE157" s="14">
        <v>6.7024128686327087</v>
      </c>
      <c r="AF157" s="14">
        <v>3</v>
      </c>
      <c r="AG157" s="14">
        <v>17.595307917888562</v>
      </c>
      <c r="AI157" s="22"/>
      <c r="AJ157" s="22"/>
      <c r="AM157" s="30"/>
      <c r="AN157" s="30"/>
    </row>
    <row r="158" spans="2:40" ht="15" customHeight="1" x14ac:dyDescent="0.2">
      <c r="B158" s="41"/>
      <c r="C158" s="41"/>
      <c r="D158" s="27" t="b">
        <f t="shared" si="8"/>
        <v>1</v>
      </c>
      <c r="E158" s="27" t="b">
        <f t="shared" si="9"/>
        <v>1</v>
      </c>
      <c r="F158" s="28">
        <v>3</v>
      </c>
      <c r="G158" s="29" t="s">
        <v>340</v>
      </c>
      <c r="H158" s="15" t="s">
        <v>145</v>
      </c>
      <c r="I158" s="12" t="s">
        <v>340</v>
      </c>
      <c r="J158" s="61">
        <v>3</v>
      </c>
      <c r="K158" s="12" t="s">
        <v>379</v>
      </c>
      <c r="L158" s="13">
        <v>4</v>
      </c>
      <c r="M158" s="13">
        <v>139</v>
      </c>
      <c r="N158" s="14">
        <v>28.776978417266189</v>
      </c>
      <c r="O158" s="14">
        <v>1</v>
      </c>
      <c r="P158" s="14">
        <v>105</v>
      </c>
      <c r="Q158" s="14">
        <v>9.5238095238095255</v>
      </c>
      <c r="R158" s="16">
        <v>11165</v>
      </c>
      <c r="S158" s="16">
        <v>8833</v>
      </c>
      <c r="T158" s="14">
        <v>3</v>
      </c>
      <c r="U158" s="14">
        <v>26.869682042095835</v>
      </c>
      <c r="V158" s="14">
        <v>2</v>
      </c>
      <c r="W158" s="14">
        <v>22.642363862787278</v>
      </c>
      <c r="X158" s="14">
        <v>5</v>
      </c>
      <c r="Y158" s="14">
        <v>44.782803403493055</v>
      </c>
      <c r="Z158" s="14">
        <v>14</v>
      </c>
      <c r="AA158" s="14">
        <v>158.49654703951092</v>
      </c>
      <c r="AB158" s="14">
        <v>71.652485445588894</v>
      </c>
      <c r="AC158" s="14">
        <v>181.13891090229822</v>
      </c>
      <c r="AD158" s="14">
        <v>0</v>
      </c>
      <c r="AE158" s="14">
        <v>0</v>
      </c>
      <c r="AF158" s="14">
        <v>1</v>
      </c>
      <c r="AG158" s="14">
        <v>11.321181931393639</v>
      </c>
      <c r="AI158" s="22"/>
      <c r="AJ158" s="22"/>
      <c r="AM158" s="30"/>
      <c r="AN158" s="30"/>
    </row>
    <row r="159" spans="2:40" ht="15" customHeight="1" x14ac:dyDescent="0.2">
      <c r="B159" s="41"/>
      <c r="C159" s="41"/>
      <c r="D159" s="27" t="b">
        <f t="shared" si="8"/>
        <v>1</v>
      </c>
      <c r="E159" s="27" t="b">
        <f t="shared" si="9"/>
        <v>1</v>
      </c>
      <c r="F159" s="28">
        <v>5</v>
      </c>
      <c r="G159" s="29" t="s">
        <v>341</v>
      </c>
      <c r="H159" s="15" t="s">
        <v>146</v>
      </c>
      <c r="I159" s="12" t="s">
        <v>341</v>
      </c>
      <c r="J159" s="61">
        <v>5</v>
      </c>
      <c r="K159" s="12" t="s">
        <v>382</v>
      </c>
      <c r="L159" s="13">
        <v>1</v>
      </c>
      <c r="M159" s="13">
        <v>55</v>
      </c>
      <c r="N159" s="14">
        <v>18.18181818181818</v>
      </c>
      <c r="O159" s="14">
        <v>2</v>
      </c>
      <c r="P159" s="14">
        <v>61</v>
      </c>
      <c r="Q159" s="14">
        <v>32.786885245901644</v>
      </c>
      <c r="R159" s="16">
        <v>6455</v>
      </c>
      <c r="S159" s="16">
        <v>5974</v>
      </c>
      <c r="T159" s="14">
        <v>3</v>
      </c>
      <c r="U159" s="14">
        <v>46.47560030983734</v>
      </c>
      <c r="V159" s="14">
        <v>2</v>
      </c>
      <c r="W159" s="14">
        <v>33.478406427854033</v>
      </c>
      <c r="X159" s="14">
        <v>2</v>
      </c>
      <c r="Y159" s="14">
        <v>30.983733539891553</v>
      </c>
      <c r="Z159" s="14">
        <v>7</v>
      </c>
      <c r="AA159" s="14">
        <v>117.1744224974891</v>
      </c>
      <c r="AB159" s="14">
        <v>77.459333849728893</v>
      </c>
      <c r="AC159" s="14">
        <v>150.65282892534316</v>
      </c>
      <c r="AD159" s="14">
        <v>1</v>
      </c>
      <c r="AE159" s="14">
        <v>15.491866769945776</v>
      </c>
      <c r="AF159" s="14">
        <v>3</v>
      </c>
      <c r="AG159" s="14">
        <v>50.217609641781046</v>
      </c>
      <c r="AI159" s="22"/>
      <c r="AJ159" s="22"/>
      <c r="AM159" s="30"/>
      <c r="AN159" s="30"/>
    </row>
    <row r="160" spans="2:40" ht="15" customHeight="1" x14ac:dyDescent="0.2">
      <c r="B160" s="41"/>
      <c r="C160" s="41"/>
      <c r="D160" s="27" t="b">
        <f t="shared" si="8"/>
        <v>1</v>
      </c>
      <c r="E160" s="27" t="b">
        <f t="shared" si="9"/>
        <v>1</v>
      </c>
      <c r="F160" s="28">
        <v>2</v>
      </c>
      <c r="G160" s="29" t="s">
        <v>342</v>
      </c>
      <c r="H160" s="15" t="s">
        <v>147</v>
      </c>
      <c r="I160" s="12" t="s">
        <v>342</v>
      </c>
      <c r="J160" s="61">
        <v>2</v>
      </c>
      <c r="K160" s="12" t="s">
        <v>380</v>
      </c>
      <c r="L160" s="13">
        <v>3</v>
      </c>
      <c r="M160" s="13">
        <v>235</v>
      </c>
      <c r="N160" s="14">
        <v>12.76595744680851</v>
      </c>
      <c r="O160" s="14">
        <v>3</v>
      </c>
      <c r="P160" s="14">
        <v>228</v>
      </c>
      <c r="Q160" s="14">
        <v>13.157894736842104</v>
      </c>
      <c r="R160" s="16">
        <v>21246</v>
      </c>
      <c r="S160" s="16">
        <v>20213</v>
      </c>
      <c r="T160" s="14">
        <v>8</v>
      </c>
      <c r="U160" s="14">
        <v>37.654146662901255</v>
      </c>
      <c r="V160" s="14">
        <v>10</v>
      </c>
      <c r="W160" s="14">
        <v>49.473111363973679</v>
      </c>
      <c r="X160" s="14">
        <v>6</v>
      </c>
      <c r="Y160" s="14">
        <v>28.240609997175941</v>
      </c>
      <c r="Z160" s="14">
        <v>13</v>
      </c>
      <c r="AA160" s="14">
        <v>64.315044773165781</v>
      </c>
      <c r="AB160" s="14">
        <v>65.894756660077192</v>
      </c>
      <c r="AC160" s="14">
        <v>113.78815613713945</v>
      </c>
      <c r="AD160" s="14">
        <v>8</v>
      </c>
      <c r="AE160" s="14">
        <v>37.654146662901255</v>
      </c>
      <c r="AF160" s="14">
        <v>12</v>
      </c>
      <c r="AG160" s="14">
        <v>59.367733636768413</v>
      </c>
      <c r="AI160" s="22"/>
      <c r="AJ160" s="22"/>
      <c r="AM160" s="30"/>
      <c r="AN160" s="30"/>
    </row>
    <row r="161" spans="2:40" ht="15" customHeight="1" x14ac:dyDescent="0.2">
      <c r="B161" s="41"/>
      <c r="C161" s="41"/>
      <c r="D161" s="27" t="b">
        <f t="shared" si="8"/>
        <v>1</v>
      </c>
      <c r="E161" s="27" t="b">
        <f t="shared" si="9"/>
        <v>1</v>
      </c>
      <c r="F161" s="28">
        <v>4</v>
      </c>
      <c r="G161" s="29" t="s">
        <v>343</v>
      </c>
      <c r="H161" s="15" t="s">
        <v>148</v>
      </c>
      <c r="I161" s="12" t="s">
        <v>343</v>
      </c>
      <c r="J161" s="61">
        <v>4</v>
      </c>
      <c r="K161" s="12" t="s">
        <v>381</v>
      </c>
      <c r="L161" s="13">
        <v>23</v>
      </c>
      <c r="M161" s="13">
        <v>1233</v>
      </c>
      <c r="N161" s="14">
        <v>18.653690186536902</v>
      </c>
      <c r="O161" s="14">
        <v>15</v>
      </c>
      <c r="P161" s="14">
        <v>1212</v>
      </c>
      <c r="Q161" s="14">
        <v>12.376237623762377</v>
      </c>
      <c r="R161" s="16">
        <v>88899</v>
      </c>
      <c r="S161" s="16">
        <v>84165</v>
      </c>
      <c r="T161" s="14">
        <v>29</v>
      </c>
      <c r="U161" s="14">
        <v>32.621289328338904</v>
      </c>
      <c r="V161" s="14">
        <v>21</v>
      </c>
      <c r="W161" s="14">
        <v>24.950989128497593</v>
      </c>
      <c r="X161" s="14">
        <v>40</v>
      </c>
      <c r="Y161" s="14">
        <v>44.994881832191588</v>
      </c>
      <c r="Z161" s="14">
        <v>18</v>
      </c>
      <c r="AA161" s="14">
        <v>21.386562110140794</v>
      </c>
      <c r="AB161" s="14">
        <v>77.616171160530484</v>
      </c>
      <c r="AC161" s="14">
        <v>46.33755123863839</v>
      </c>
      <c r="AD161" s="14">
        <v>5</v>
      </c>
      <c r="AE161" s="14">
        <v>5.6243602290239485</v>
      </c>
      <c r="AF161" s="14">
        <v>6</v>
      </c>
      <c r="AG161" s="14">
        <v>7.128854036713598</v>
      </c>
      <c r="AI161" s="22"/>
      <c r="AJ161" s="22"/>
      <c r="AM161" s="30"/>
      <c r="AN161" s="30"/>
    </row>
    <row r="162" spans="2:40" ht="15" customHeight="1" x14ac:dyDescent="0.2">
      <c r="B162" s="41"/>
      <c r="C162" s="41"/>
      <c r="D162" s="27" t="b">
        <f t="shared" si="8"/>
        <v>1</v>
      </c>
      <c r="E162" s="27" t="b">
        <f t="shared" si="9"/>
        <v>1</v>
      </c>
      <c r="F162" s="28">
        <v>3</v>
      </c>
      <c r="G162" s="29" t="s">
        <v>344</v>
      </c>
      <c r="H162" s="15" t="s">
        <v>149</v>
      </c>
      <c r="I162" s="12" t="s">
        <v>344</v>
      </c>
      <c r="J162" s="61">
        <v>3</v>
      </c>
      <c r="K162" s="12" t="s">
        <v>379</v>
      </c>
      <c r="L162" s="13">
        <v>2</v>
      </c>
      <c r="M162" s="13">
        <v>175</v>
      </c>
      <c r="N162" s="14">
        <v>11.428571428571429</v>
      </c>
      <c r="O162" s="14">
        <v>3</v>
      </c>
      <c r="P162" s="14">
        <v>177</v>
      </c>
      <c r="Q162" s="14">
        <v>16.949152542372882</v>
      </c>
      <c r="R162" s="16">
        <v>16116</v>
      </c>
      <c r="S162" s="16">
        <v>15910</v>
      </c>
      <c r="T162" s="14">
        <v>8</v>
      </c>
      <c r="U162" s="14">
        <v>49.640109208240261</v>
      </c>
      <c r="V162" s="14">
        <v>9</v>
      </c>
      <c r="W162" s="14">
        <v>56.568196103079821</v>
      </c>
      <c r="X162" s="14">
        <v>14</v>
      </c>
      <c r="Y162" s="14">
        <v>86.87019111442045</v>
      </c>
      <c r="Z162" s="14">
        <v>8</v>
      </c>
      <c r="AA162" s="14">
        <v>50.282840980515395</v>
      </c>
      <c r="AB162" s="14">
        <v>136.5103003226607</v>
      </c>
      <c r="AC162" s="14">
        <v>106.85103708359522</v>
      </c>
      <c r="AD162" s="14">
        <v>0</v>
      </c>
      <c r="AE162" s="14">
        <v>0</v>
      </c>
      <c r="AF162" s="14">
        <v>3</v>
      </c>
      <c r="AG162" s="14">
        <v>18.856065367693276</v>
      </c>
      <c r="AI162" s="22"/>
      <c r="AJ162" s="22"/>
      <c r="AM162" s="30"/>
      <c r="AN162" s="30"/>
    </row>
    <row r="163" spans="2:40" ht="15" customHeight="1" x14ac:dyDescent="0.2">
      <c r="B163" s="41"/>
      <c r="C163" s="41"/>
      <c r="D163" s="27" t="b">
        <f t="shared" si="8"/>
        <v>1</v>
      </c>
      <c r="E163" s="27" t="b">
        <f t="shared" si="9"/>
        <v>1</v>
      </c>
      <c r="F163" s="28">
        <v>4</v>
      </c>
      <c r="G163" s="29" t="s">
        <v>345</v>
      </c>
      <c r="H163" s="15" t="s">
        <v>150</v>
      </c>
      <c r="I163" s="12" t="s">
        <v>345</v>
      </c>
      <c r="J163" s="61">
        <v>4</v>
      </c>
      <c r="K163" s="12" t="s">
        <v>381</v>
      </c>
      <c r="L163" s="13">
        <v>13</v>
      </c>
      <c r="M163" s="13">
        <v>1197</v>
      </c>
      <c r="N163" s="14">
        <v>10.860484544695071</v>
      </c>
      <c r="O163" s="14">
        <v>18</v>
      </c>
      <c r="P163" s="14">
        <v>1093</v>
      </c>
      <c r="Q163" s="14">
        <v>16.468435498627628</v>
      </c>
      <c r="R163" s="16">
        <v>82455</v>
      </c>
      <c r="S163" s="16">
        <v>82122</v>
      </c>
      <c r="T163" s="14">
        <v>36</v>
      </c>
      <c r="U163" s="14">
        <v>43.660178279061306</v>
      </c>
      <c r="V163" s="14">
        <v>29</v>
      </c>
      <c r="W163" s="14">
        <v>35.313314337205618</v>
      </c>
      <c r="X163" s="14">
        <v>33</v>
      </c>
      <c r="Y163" s="14">
        <v>40.021830089139534</v>
      </c>
      <c r="Z163" s="14">
        <v>29</v>
      </c>
      <c r="AA163" s="14">
        <v>35.313314337205618</v>
      </c>
      <c r="AB163" s="14">
        <v>83.682008368200826</v>
      </c>
      <c r="AC163" s="14">
        <v>70.626628674411236</v>
      </c>
      <c r="AD163" s="14">
        <v>6</v>
      </c>
      <c r="AE163" s="14">
        <v>7.2766963798435516</v>
      </c>
      <c r="AF163" s="14">
        <v>15</v>
      </c>
      <c r="AG163" s="14">
        <v>18.265507415796012</v>
      </c>
      <c r="AI163" s="22"/>
      <c r="AJ163" s="22"/>
      <c r="AM163" s="30"/>
      <c r="AN163" s="30"/>
    </row>
    <row r="164" spans="2:40" ht="15" customHeight="1" x14ac:dyDescent="0.2">
      <c r="B164" s="41"/>
      <c r="C164" s="41"/>
      <c r="D164" s="27" t="b">
        <f t="shared" si="8"/>
        <v>1</v>
      </c>
      <c r="E164" s="27" t="b">
        <f t="shared" si="9"/>
        <v>1</v>
      </c>
      <c r="F164" s="28">
        <v>5</v>
      </c>
      <c r="G164" s="29" t="s">
        <v>346</v>
      </c>
      <c r="H164" s="15" t="s">
        <v>151</v>
      </c>
      <c r="I164" s="12" t="s">
        <v>346</v>
      </c>
      <c r="J164" s="61">
        <v>5</v>
      </c>
      <c r="K164" s="12" t="s">
        <v>382</v>
      </c>
      <c r="L164" s="13">
        <v>3</v>
      </c>
      <c r="M164" s="13">
        <v>246</v>
      </c>
      <c r="N164" s="14">
        <v>12.195121951219512</v>
      </c>
      <c r="O164" s="14">
        <v>2</v>
      </c>
      <c r="P164" s="14">
        <v>264</v>
      </c>
      <c r="Q164" s="14">
        <v>7.5757575757575761</v>
      </c>
      <c r="R164" s="16">
        <v>22432</v>
      </c>
      <c r="S164" s="16">
        <v>20874</v>
      </c>
      <c r="T164" s="14">
        <v>6</v>
      </c>
      <c r="U164" s="14">
        <v>26.747503566333808</v>
      </c>
      <c r="V164" s="14">
        <v>9</v>
      </c>
      <c r="W164" s="14">
        <v>43.115837884449554</v>
      </c>
      <c r="X164" s="14">
        <v>9</v>
      </c>
      <c r="Y164" s="14">
        <v>40.121255349500714</v>
      </c>
      <c r="Z164" s="14">
        <v>10</v>
      </c>
      <c r="AA164" s="14">
        <v>47.906486538277285</v>
      </c>
      <c r="AB164" s="14">
        <v>66.868758915834519</v>
      </c>
      <c r="AC164" s="14">
        <v>91.02232442272684</v>
      </c>
      <c r="AD164" s="14">
        <v>4</v>
      </c>
      <c r="AE164" s="14">
        <v>17.83166904422254</v>
      </c>
      <c r="AF164" s="14">
        <v>6</v>
      </c>
      <c r="AG164" s="14">
        <v>28.74389192296637</v>
      </c>
      <c r="AI164" s="22"/>
      <c r="AJ164" s="22"/>
      <c r="AM164" s="30"/>
      <c r="AN164" s="30"/>
    </row>
    <row r="165" spans="2:40" ht="15" customHeight="1" x14ac:dyDescent="0.2">
      <c r="B165" s="41"/>
      <c r="C165" s="41"/>
      <c r="D165" s="27" t="b">
        <f t="shared" si="8"/>
        <v>1</v>
      </c>
      <c r="E165" s="27" t="b">
        <f t="shared" si="9"/>
        <v>1</v>
      </c>
      <c r="F165" s="28">
        <v>1</v>
      </c>
      <c r="G165" s="29" t="s">
        <v>347</v>
      </c>
      <c r="H165" s="15" t="s">
        <v>152</v>
      </c>
      <c r="I165" s="12" t="s">
        <v>347</v>
      </c>
      <c r="J165" s="61">
        <v>1</v>
      </c>
      <c r="K165" s="12" t="s">
        <v>253</v>
      </c>
      <c r="L165" s="13">
        <v>2</v>
      </c>
      <c r="M165" s="13">
        <v>399</v>
      </c>
      <c r="N165" s="14">
        <v>5.0125313283208017</v>
      </c>
      <c r="O165" s="14">
        <v>6</v>
      </c>
      <c r="P165" s="14">
        <v>359</v>
      </c>
      <c r="Q165" s="14">
        <v>16.713091922005571</v>
      </c>
      <c r="R165" s="16">
        <v>29238</v>
      </c>
      <c r="S165" s="16">
        <v>27214</v>
      </c>
      <c r="T165" s="14">
        <v>13</v>
      </c>
      <c r="U165" s="14">
        <v>44.462685546206991</v>
      </c>
      <c r="V165" s="14">
        <v>16</v>
      </c>
      <c r="W165" s="14">
        <v>58.793268170794441</v>
      </c>
      <c r="X165" s="14">
        <v>10</v>
      </c>
      <c r="Y165" s="14">
        <v>34.202065804774605</v>
      </c>
      <c r="Z165" s="14">
        <v>10</v>
      </c>
      <c r="AA165" s="14">
        <v>36.745792606746527</v>
      </c>
      <c r="AB165" s="14">
        <v>78.664751350981589</v>
      </c>
      <c r="AC165" s="14">
        <v>95.539060777540968</v>
      </c>
      <c r="AD165" s="14">
        <v>2</v>
      </c>
      <c r="AE165" s="14">
        <v>6.8404131609549221</v>
      </c>
      <c r="AF165" s="14">
        <v>3</v>
      </c>
      <c r="AG165" s="14">
        <v>11.023737782023957</v>
      </c>
      <c r="AI165" s="22"/>
      <c r="AJ165" s="22"/>
      <c r="AM165" s="30"/>
      <c r="AN165" s="30"/>
    </row>
    <row r="166" spans="2:40" ht="15" customHeight="1" x14ac:dyDescent="0.2">
      <c r="B166" s="41"/>
      <c r="C166" s="41"/>
      <c r="D166" s="27" t="b">
        <f t="shared" si="8"/>
        <v>1</v>
      </c>
      <c r="E166" s="27" t="b">
        <f t="shared" si="9"/>
        <v>1</v>
      </c>
      <c r="F166" s="28">
        <v>2</v>
      </c>
      <c r="G166" s="29" t="s">
        <v>348</v>
      </c>
      <c r="H166" s="15" t="s">
        <v>153</v>
      </c>
      <c r="I166" s="12" t="s">
        <v>348</v>
      </c>
      <c r="J166" s="61">
        <v>2</v>
      </c>
      <c r="K166" s="12" t="s">
        <v>380</v>
      </c>
      <c r="L166" s="13">
        <v>0</v>
      </c>
      <c r="M166" s="13">
        <v>254</v>
      </c>
      <c r="N166" s="14">
        <v>0</v>
      </c>
      <c r="O166" s="14">
        <v>3</v>
      </c>
      <c r="P166" s="14">
        <v>226</v>
      </c>
      <c r="Q166" s="14">
        <v>13.274336283185841</v>
      </c>
      <c r="R166" s="16">
        <v>18279</v>
      </c>
      <c r="S166" s="16">
        <v>18606</v>
      </c>
      <c r="T166" s="14">
        <v>19</v>
      </c>
      <c r="U166" s="14">
        <v>103.94441709065048</v>
      </c>
      <c r="V166" s="14">
        <v>7</v>
      </c>
      <c r="W166" s="14">
        <v>37.622272385252067</v>
      </c>
      <c r="X166" s="14">
        <v>16</v>
      </c>
      <c r="Y166" s="14">
        <v>87.532140707916184</v>
      </c>
      <c r="Z166" s="14">
        <v>14</v>
      </c>
      <c r="AA166" s="14">
        <v>75.244544770504135</v>
      </c>
      <c r="AB166" s="14">
        <v>191.47655779856666</v>
      </c>
      <c r="AC166" s="14">
        <v>112.86681715575619</v>
      </c>
      <c r="AD166" s="14">
        <v>4</v>
      </c>
      <c r="AE166" s="14">
        <v>21.883035176979046</v>
      </c>
      <c r="AF166" s="14">
        <v>3</v>
      </c>
      <c r="AG166" s="14">
        <v>16.123831022250886</v>
      </c>
      <c r="AI166" s="22"/>
      <c r="AJ166" s="22"/>
      <c r="AM166" s="30"/>
      <c r="AN166" s="30"/>
    </row>
    <row r="167" spans="2:40" ht="15" customHeight="1" x14ac:dyDescent="0.2">
      <c r="B167" s="41"/>
      <c r="C167" s="41"/>
      <c r="D167" s="27" t="b">
        <f t="shared" si="8"/>
        <v>1</v>
      </c>
      <c r="E167" s="27" t="b">
        <f t="shared" si="9"/>
        <v>1</v>
      </c>
      <c r="F167" s="28">
        <v>5</v>
      </c>
      <c r="G167" s="29" t="s">
        <v>349</v>
      </c>
      <c r="H167" s="15" t="s">
        <v>154</v>
      </c>
      <c r="I167" s="12" t="s">
        <v>349</v>
      </c>
      <c r="J167" s="61">
        <v>5</v>
      </c>
      <c r="K167" s="12" t="s">
        <v>382</v>
      </c>
      <c r="L167" s="13">
        <v>8</v>
      </c>
      <c r="M167" s="13">
        <v>918</v>
      </c>
      <c r="N167" s="14">
        <v>8.7145969498910691</v>
      </c>
      <c r="O167" s="14">
        <v>9</v>
      </c>
      <c r="P167" s="14">
        <v>898</v>
      </c>
      <c r="Q167" s="14">
        <v>10.02227171492205</v>
      </c>
      <c r="R167" s="16">
        <v>79550</v>
      </c>
      <c r="S167" s="16">
        <v>72928</v>
      </c>
      <c r="T167" s="14">
        <v>37</v>
      </c>
      <c r="U167" s="14">
        <v>46.511627906976749</v>
      </c>
      <c r="V167" s="14">
        <v>34</v>
      </c>
      <c r="W167" s="14">
        <v>46.621325142606402</v>
      </c>
      <c r="X167" s="14">
        <v>42</v>
      </c>
      <c r="Y167" s="14">
        <v>52.796983029541174</v>
      </c>
      <c r="Z167" s="14">
        <v>64</v>
      </c>
      <c r="AA167" s="14">
        <v>87.757788503729714</v>
      </c>
      <c r="AB167" s="14">
        <v>99.308610936517908</v>
      </c>
      <c r="AC167" s="14">
        <v>134.37911364633612</v>
      </c>
      <c r="AD167" s="14">
        <v>19</v>
      </c>
      <c r="AE167" s="14">
        <v>23.884349465744815</v>
      </c>
      <c r="AF167" s="14">
        <v>17</v>
      </c>
      <c r="AG167" s="14">
        <v>23.310662571303201</v>
      </c>
      <c r="AI167" s="22"/>
      <c r="AJ167" s="22"/>
      <c r="AM167" s="30"/>
      <c r="AN167" s="30"/>
    </row>
    <row r="168" spans="2:40" ht="15" customHeight="1" x14ac:dyDescent="0.2">
      <c r="B168" s="41"/>
      <c r="C168" s="41"/>
      <c r="D168" s="27" t="b">
        <f t="shared" si="8"/>
        <v>1</v>
      </c>
      <c r="E168" s="27" t="b">
        <f t="shared" si="9"/>
        <v>1</v>
      </c>
      <c r="F168" s="28">
        <v>3</v>
      </c>
      <c r="G168" s="29" t="s">
        <v>350</v>
      </c>
      <c r="H168" s="15" t="s">
        <v>155</v>
      </c>
      <c r="I168" s="12" t="s">
        <v>350</v>
      </c>
      <c r="J168" s="61">
        <v>3</v>
      </c>
      <c r="K168" s="12" t="s">
        <v>379</v>
      </c>
      <c r="L168" s="13">
        <v>1</v>
      </c>
      <c r="M168" s="13">
        <v>191</v>
      </c>
      <c r="N168" s="14">
        <v>5.2356020942408383</v>
      </c>
      <c r="O168" s="14">
        <v>0</v>
      </c>
      <c r="P168" s="14">
        <v>145</v>
      </c>
      <c r="Q168" s="14">
        <v>0</v>
      </c>
      <c r="R168" s="16">
        <v>15757</v>
      </c>
      <c r="S168" s="16">
        <v>13854</v>
      </c>
      <c r="T168" s="14">
        <v>7</v>
      </c>
      <c r="U168" s="14">
        <v>44.424700133274101</v>
      </c>
      <c r="V168" s="14">
        <v>11</v>
      </c>
      <c r="W168" s="14">
        <v>79.399451421972003</v>
      </c>
      <c r="X168" s="14">
        <v>13</v>
      </c>
      <c r="Y168" s="14">
        <v>82.503014533223322</v>
      </c>
      <c r="Z168" s="14">
        <v>7</v>
      </c>
      <c r="AA168" s="14">
        <v>50.526923632163992</v>
      </c>
      <c r="AB168" s="14">
        <v>126.92771466649744</v>
      </c>
      <c r="AC168" s="14">
        <v>129.926375054136</v>
      </c>
      <c r="AD168" s="14">
        <v>0</v>
      </c>
      <c r="AE168" s="14">
        <v>0</v>
      </c>
      <c r="AF168" s="14">
        <v>4</v>
      </c>
      <c r="AG168" s="14">
        <v>28.872527789807997</v>
      </c>
      <c r="AI168" s="22"/>
      <c r="AJ168" s="22"/>
      <c r="AM168" s="30"/>
      <c r="AN168" s="30"/>
    </row>
    <row r="169" spans="2:40" ht="15" customHeight="1" x14ac:dyDescent="0.2">
      <c r="B169" s="41"/>
      <c r="C169" s="41"/>
      <c r="D169" s="27" t="b">
        <f t="shared" si="8"/>
        <v>1</v>
      </c>
      <c r="E169" s="27" t="b">
        <f t="shared" si="9"/>
        <v>1</v>
      </c>
      <c r="F169" s="28">
        <v>3</v>
      </c>
      <c r="G169" s="29" t="s">
        <v>351</v>
      </c>
      <c r="H169" s="15" t="s">
        <v>156</v>
      </c>
      <c r="I169" s="12" t="s">
        <v>351</v>
      </c>
      <c r="J169" s="61">
        <v>3</v>
      </c>
      <c r="K169" s="12" t="s">
        <v>379</v>
      </c>
      <c r="L169" s="13">
        <v>4</v>
      </c>
      <c r="M169" s="13">
        <v>323</v>
      </c>
      <c r="N169" s="14">
        <v>12.383900928792571</v>
      </c>
      <c r="O169" s="14">
        <v>5</v>
      </c>
      <c r="P169" s="14">
        <v>303</v>
      </c>
      <c r="Q169" s="14">
        <v>16.5016501650165</v>
      </c>
      <c r="R169" s="16">
        <v>16714</v>
      </c>
      <c r="S169" s="16">
        <v>16633</v>
      </c>
      <c r="T169" s="14">
        <v>14</v>
      </c>
      <c r="U169" s="14">
        <v>83.762115591719521</v>
      </c>
      <c r="V169" s="14">
        <v>18</v>
      </c>
      <c r="W169" s="14">
        <v>108.21860157518186</v>
      </c>
      <c r="X169" s="14">
        <v>24</v>
      </c>
      <c r="Y169" s="14">
        <v>143.59219815723347</v>
      </c>
      <c r="Z169" s="14">
        <v>22</v>
      </c>
      <c r="AA169" s="14">
        <v>132.26717970300007</v>
      </c>
      <c r="AB169" s="14">
        <v>227.35431374895296</v>
      </c>
      <c r="AC169" s="14">
        <v>240.48578127818192</v>
      </c>
      <c r="AD169" s="14">
        <v>2</v>
      </c>
      <c r="AE169" s="14">
        <v>11.966016513102788</v>
      </c>
      <c r="AF169" s="14">
        <v>1</v>
      </c>
      <c r="AG169" s="14">
        <v>6.0121445319545481</v>
      </c>
      <c r="AI169" s="22"/>
      <c r="AJ169" s="22"/>
      <c r="AM169" s="30"/>
      <c r="AN169" s="30"/>
    </row>
    <row r="170" spans="2:40" ht="15" customHeight="1" x14ac:dyDescent="0.2">
      <c r="B170" s="41"/>
      <c r="C170" s="41"/>
      <c r="D170" s="27" t="b">
        <f t="shared" si="8"/>
        <v>1</v>
      </c>
      <c r="E170" s="27" t="b">
        <f t="shared" si="9"/>
        <v>1</v>
      </c>
      <c r="F170" s="28">
        <v>2</v>
      </c>
      <c r="G170" s="29" t="s">
        <v>352</v>
      </c>
      <c r="H170" s="15" t="s">
        <v>157</v>
      </c>
      <c r="I170" s="12" t="s">
        <v>352</v>
      </c>
      <c r="J170" s="61">
        <v>2</v>
      </c>
      <c r="K170" s="12" t="s">
        <v>380</v>
      </c>
      <c r="L170" s="13">
        <v>6</v>
      </c>
      <c r="M170" s="13">
        <v>499</v>
      </c>
      <c r="N170" s="14">
        <v>12.024048096192384</v>
      </c>
      <c r="O170" s="14">
        <v>4</v>
      </c>
      <c r="P170" s="14">
        <v>450</v>
      </c>
      <c r="Q170" s="14">
        <v>8.8888888888888893</v>
      </c>
      <c r="R170" s="16">
        <v>32851</v>
      </c>
      <c r="S170" s="16">
        <v>40183</v>
      </c>
      <c r="T170" s="14">
        <v>19</v>
      </c>
      <c r="U170" s="14">
        <v>57.836899942163093</v>
      </c>
      <c r="V170" s="14">
        <v>35</v>
      </c>
      <c r="W170" s="14">
        <v>87.101510589055067</v>
      </c>
      <c r="X170" s="14">
        <v>32</v>
      </c>
      <c r="Y170" s="14">
        <v>97.409515692064161</v>
      </c>
      <c r="Z170" s="14">
        <v>27</v>
      </c>
      <c r="AA170" s="14">
        <v>67.192593882985349</v>
      </c>
      <c r="AB170" s="14">
        <v>155.24641563422725</v>
      </c>
      <c r="AC170" s="14">
        <v>154.29410447204043</v>
      </c>
      <c r="AD170" s="14">
        <v>4</v>
      </c>
      <c r="AE170" s="14">
        <v>12.17618946150802</v>
      </c>
      <c r="AF170" s="14">
        <v>5</v>
      </c>
      <c r="AG170" s="14">
        <v>12.443072941293581</v>
      </c>
      <c r="AI170" s="22"/>
      <c r="AJ170" s="22"/>
      <c r="AM170" s="30"/>
      <c r="AN170" s="30"/>
    </row>
    <row r="171" spans="2:40" ht="15" customHeight="1" x14ac:dyDescent="0.2">
      <c r="B171" s="41"/>
      <c r="C171" s="41"/>
      <c r="D171" s="27" t="b">
        <f t="shared" si="8"/>
        <v>1</v>
      </c>
      <c r="E171" s="27" t="b">
        <f t="shared" si="9"/>
        <v>1</v>
      </c>
      <c r="F171" s="28">
        <v>2</v>
      </c>
      <c r="G171" s="29" t="s">
        <v>353</v>
      </c>
      <c r="H171" s="15" t="s">
        <v>158</v>
      </c>
      <c r="I171" s="12" t="s">
        <v>353</v>
      </c>
      <c r="J171" s="61">
        <v>2</v>
      </c>
      <c r="K171" s="12" t="s">
        <v>380</v>
      </c>
      <c r="L171" s="13">
        <v>5</v>
      </c>
      <c r="M171" s="13">
        <v>392</v>
      </c>
      <c r="N171" s="14">
        <v>12.755102040816327</v>
      </c>
      <c r="O171" s="14">
        <v>5</v>
      </c>
      <c r="P171" s="14">
        <v>368</v>
      </c>
      <c r="Q171" s="14">
        <v>13.586956521739131</v>
      </c>
      <c r="R171" s="16">
        <v>17726</v>
      </c>
      <c r="S171" s="16">
        <v>30628</v>
      </c>
      <c r="T171" s="14">
        <v>15</v>
      </c>
      <c r="U171" s="14">
        <v>84.621460002256569</v>
      </c>
      <c r="V171" s="14">
        <v>11</v>
      </c>
      <c r="W171" s="14">
        <v>35.914849157633533</v>
      </c>
      <c r="X171" s="14">
        <v>12</v>
      </c>
      <c r="Y171" s="14">
        <v>67.697168001805252</v>
      </c>
      <c r="Z171" s="14">
        <v>13</v>
      </c>
      <c r="AA171" s="14">
        <v>42.444821731748725</v>
      </c>
      <c r="AB171" s="14">
        <v>152.31862800406182</v>
      </c>
      <c r="AC171" s="14">
        <v>78.359670889382272</v>
      </c>
      <c r="AD171" s="14">
        <v>4</v>
      </c>
      <c r="AE171" s="14">
        <v>22.565722667268417</v>
      </c>
      <c r="AF171" s="14">
        <v>7</v>
      </c>
      <c r="AG171" s="14">
        <v>22.85490400940316</v>
      </c>
      <c r="AI171" s="22"/>
      <c r="AJ171" s="22"/>
      <c r="AM171" s="30"/>
      <c r="AN171" s="30"/>
    </row>
    <row r="172" spans="2:40" ht="15" customHeight="1" x14ac:dyDescent="0.2">
      <c r="B172" s="41"/>
      <c r="C172" s="41"/>
      <c r="D172" s="27" t="b">
        <f t="shared" si="8"/>
        <v>1</v>
      </c>
      <c r="E172" s="27" t="b">
        <f t="shared" si="9"/>
        <v>1</v>
      </c>
      <c r="F172" s="28">
        <v>3</v>
      </c>
      <c r="G172" s="29" t="s">
        <v>354</v>
      </c>
      <c r="H172" s="15" t="s">
        <v>159</v>
      </c>
      <c r="I172" s="12" t="s">
        <v>354</v>
      </c>
      <c r="J172" s="61">
        <v>3</v>
      </c>
      <c r="K172" s="12" t="s">
        <v>379</v>
      </c>
      <c r="L172" s="13">
        <v>0</v>
      </c>
      <c r="M172" s="13">
        <v>251</v>
      </c>
      <c r="N172" s="14">
        <v>0</v>
      </c>
      <c r="O172" s="14">
        <v>2</v>
      </c>
      <c r="P172" s="14">
        <v>228</v>
      </c>
      <c r="Q172" s="14">
        <v>8.7719298245614024</v>
      </c>
      <c r="R172" s="16">
        <v>43719</v>
      </c>
      <c r="S172" s="16">
        <v>16954</v>
      </c>
      <c r="T172" s="14">
        <v>12</v>
      </c>
      <c r="U172" s="14">
        <v>27.448020311535029</v>
      </c>
      <c r="V172" s="14">
        <v>9</v>
      </c>
      <c r="W172" s="14">
        <v>53.08481774212575</v>
      </c>
      <c r="X172" s="14">
        <v>7</v>
      </c>
      <c r="Y172" s="14">
        <v>16.011345181728768</v>
      </c>
      <c r="Z172" s="14">
        <v>11</v>
      </c>
      <c r="AA172" s="14">
        <v>64.881443907042595</v>
      </c>
      <c r="AB172" s="14">
        <v>43.459365493263803</v>
      </c>
      <c r="AC172" s="14">
        <v>117.96626164916835</v>
      </c>
      <c r="AD172" s="14">
        <v>1</v>
      </c>
      <c r="AE172" s="14">
        <v>2.2873350259612524</v>
      </c>
      <c r="AF172" s="14">
        <v>0</v>
      </c>
      <c r="AG172" s="14">
        <v>0</v>
      </c>
      <c r="AI172" s="22"/>
      <c r="AJ172" s="22"/>
      <c r="AM172" s="30"/>
      <c r="AN172" s="30"/>
    </row>
    <row r="173" spans="2:40" ht="15" customHeight="1" x14ac:dyDescent="0.2">
      <c r="B173" s="41"/>
      <c r="C173" s="41"/>
      <c r="D173" s="27" t="b">
        <f t="shared" ref="D173:D196" si="10">F173=J173</f>
        <v>1</v>
      </c>
      <c r="E173" s="27" t="b">
        <f t="shared" ref="E173:E196" si="11">G173=I173</f>
        <v>1</v>
      </c>
      <c r="F173" s="28">
        <v>2</v>
      </c>
      <c r="G173" s="29" t="s">
        <v>355</v>
      </c>
      <c r="H173" s="15" t="s">
        <v>160</v>
      </c>
      <c r="I173" s="12" t="s">
        <v>355</v>
      </c>
      <c r="J173" s="61">
        <v>2</v>
      </c>
      <c r="K173" s="12" t="s">
        <v>380</v>
      </c>
      <c r="L173" s="13">
        <v>11</v>
      </c>
      <c r="M173" s="13">
        <v>733</v>
      </c>
      <c r="N173" s="14">
        <v>15.006821282401091</v>
      </c>
      <c r="O173" s="14">
        <v>9</v>
      </c>
      <c r="P173" s="14">
        <v>761</v>
      </c>
      <c r="Q173" s="14">
        <v>11.826544021024969</v>
      </c>
      <c r="R173" s="16">
        <v>48354</v>
      </c>
      <c r="S173" s="16">
        <v>47640</v>
      </c>
      <c r="T173" s="14">
        <v>44</v>
      </c>
      <c r="U173" s="14">
        <v>90.995574306158744</v>
      </c>
      <c r="V173" s="14">
        <v>34</v>
      </c>
      <c r="W173" s="14">
        <v>71.368597816960531</v>
      </c>
      <c r="X173" s="14">
        <v>33</v>
      </c>
      <c r="Y173" s="14">
        <v>68.246680729619058</v>
      </c>
      <c r="Z173" s="14">
        <v>25</v>
      </c>
      <c r="AA173" s="14">
        <v>52.476910159529808</v>
      </c>
      <c r="AB173" s="14">
        <v>159.24225503577782</v>
      </c>
      <c r="AC173" s="14">
        <v>123.84550797649035</v>
      </c>
      <c r="AD173" s="14">
        <v>3</v>
      </c>
      <c r="AE173" s="14">
        <v>6.2042437026926418</v>
      </c>
      <c r="AF173" s="14">
        <v>7</v>
      </c>
      <c r="AG173" s="14">
        <v>14.693534844668346</v>
      </c>
      <c r="AI173" s="22"/>
      <c r="AJ173" s="22"/>
      <c r="AM173" s="30"/>
      <c r="AN173" s="30"/>
    </row>
    <row r="174" spans="2:40" ht="15" customHeight="1" x14ac:dyDescent="0.2">
      <c r="B174" s="41"/>
      <c r="C174" s="41"/>
      <c r="D174" s="27" t="b">
        <f t="shared" si="10"/>
        <v>1</v>
      </c>
      <c r="E174" s="27" t="b">
        <f t="shared" si="11"/>
        <v>1</v>
      </c>
      <c r="F174" s="28">
        <v>1</v>
      </c>
      <c r="G174" s="29" t="s">
        <v>356</v>
      </c>
      <c r="H174" s="15" t="s">
        <v>161</v>
      </c>
      <c r="I174" s="12" t="s">
        <v>356</v>
      </c>
      <c r="J174" s="61">
        <v>1</v>
      </c>
      <c r="K174" s="12" t="s">
        <v>253</v>
      </c>
      <c r="L174" s="13">
        <v>10</v>
      </c>
      <c r="M174" s="13">
        <v>825</v>
      </c>
      <c r="N174" s="14">
        <v>12.121212121212121</v>
      </c>
      <c r="O174" s="14">
        <v>6</v>
      </c>
      <c r="P174" s="14">
        <v>830</v>
      </c>
      <c r="Q174" s="14">
        <v>7.2289156626506026</v>
      </c>
      <c r="R174" s="16">
        <v>49306</v>
      </c>
      <c r="S174" s="16">
        <v>54021</v>
      </c>
      <c r="T174" s="14">
        <v>19</v>
      </c>
      <c r="U174" s="14">
        <v>38.534863911085871</v>
      </c>
      <c r="V174" s="14">
        <v>20</v>
      </c>
      <c r="W174" s="14">
        <v>37.022639343958829</v>
      </c>
      <c r="X174" s="14">
        <v>26</v>
      </c>
      <c r="Y174" s="14">
        <v>52.731919036222777</v>
      </c>
      <c r="Z174" s="14">
        <v>30</v>
      </c>
      <c r="AA174" s="14">
        <v>55.533959015938251</v>
      </c>
      <c r="AB174" s="14">
        <v>91.266782947308641</v>
      </c>
      <c r="AC174" s="14">
        <v>92.55659835989708</v>
      </c>
      <c r="AD174" s="14">
        <v>5</v>
      </c>
      <c r="AE174" s="14">
        <v>10.140753660812072</v>
      </c>
      <c r="AF174" s="14">
        <v>2</v>
      </c>
      <c r="AG174" s="14">
        <v>3.7022639343958832</v>
      </c>
      <c r="AI174" s="22"/>
      <c r="AJ174" s="22"/>
      <c r="AM174" s="30"/>
      <c r="AN174" s="30"/>
    </row>
    <row r="175" spans="2:40" ht="15" customHeight="1" x14ac:dyDescent="0.2">
      <c r="B175" s="41"/>
      <c r="C175" s="41"/>
      <c r="D175" s="27" t="b">
        <f t="shared" si="10"/>
        <v>1</v>
      </c>
      <c r="E175" s="27" t="b">
        <f t="shared" si="11"/>
        <v>1</v>
      </c>
      <c r="F175" s="28">
        <v>5</v>
      </c>
      <c r="G175" s="29" t="s">
        <v>357</v>
      </c>
      <c r="H175" s="15" t="s">
        <v>162</v>
      </c>
      <c r="I175" s="12" t="s">
        <v>357</v>
      </c>
      <c r="J175" s="61">
        <v>5</v>
      </c>
      <c r="K175" s="12" t="s">
        <v>382</v>
      </c>
      <c r="L175" s="13">
        <v>0</v>
      </c>
      <c r="M175" s="13">
        <v>50</v>
      </c>
      <c r="N175" s="14">
        <v>0</v>
      </c>
      <c r="O175" s="14">
        <v>2</v>
      </c>
      <c r="P175" s="14">
        <v>36</v>
      </c>
      <c r="Q175" s="14">
        <v>55.55555555555555</v>
      </c>
      <c r="R175" s="16">
        <v>7557</v>
      </c>
      <c r="S175" s="16">
        <v>5855</v>
      </c>
      <c r="T175" s="14">
        <v>2</v>
      </c>
      <c r="U175" s="14">
        <v>26.465528648934765</v>
      </c>
      <c r="V175" s="14">
        <v>6</v>
      </c>
      <c r="W175" s="14">
        <v>102.47651579846286</v>
      </c>
      <c r="X175" s="14">
        <v>4</v>
      </c>
      <c r="Y175" s="14">
        <v>52.931057297869529</v>
      </c>
      <c r="Z175" s="14">
        <v>9</v>
      </c>
      <c r="AA175" s="14">
        <v>153.71477369769428</v>
      </c>
      <c r="AB175" s="14">
        <v>79.396585946804279</v>
      </c>
      <c r="AC175" s="14">
        <v>256.19128949615714</v>
      </c>
      <c r="AD175" s="14">
        <v>2</v>
      </c>
      <c r="AE175" s="14">
        <v>26.465528648934765</v>
      </c>
      <c r="AF175" s="14">
        <v>2</v>
      </c>
      <c r="AG175" s="14">
        <v>34.158838599487616</v>
      </c>
      <c r="AI175" s="22"/>
      <c r="AJ175" s="22"/>
      <c r="AM175" s="30"/>
      <c r="AN175" s="30"/>
    </row>
    <row r="176" spans="2:40" ht="15" customHeight="1" x14ac:dyDescent="0.2">
      <c r="B176" s="41"/>
      <c r="C176" s="41"/>
      <c r="D176" s="27" t="b">
        <f t="shared" si="10"/>
        <v>1</v>
      </c>
      <c r="E176" s="27" t="b">
        <f t="shared" si="11"/>
        <v>1</v>
      </c>
      <c r="F176" s="28">
        <v>1</v>
      </c>
      <c r="G176" s="29" t="s">
        <v>358</v>
      </c>
      <c r="H176" s="15" t="s">
        <v>163</v>
      </c>
      <c r="I176" s="12" t="s">
        <v>358</v>
      </c>
      <c r="J176" s="61">
        <v>1</v>
      </c>
      <c r="K176" s="12" t="s">
        <v>253</v>
      </c>
      <c r="L176" s="13">
        <v>2</v>
      </c>
      <c r="M176" s="13">
        <v>152</v>
      </c>
      <c r="N176" s="14">
        <v>13.157894736842104</v>
      </c>
      <c r="O176" s="14">
        <v>2</v>
      </c>
      <c r="P176" s="14">
        <v>111</v>
      </c>
      <c r="Q176" s="14">
        <v>18.018018018018019</v>
      </c>
      <c r="R176" s="16">
        <v>13086</v>
      </c>
      <c r="S176" s="16">
        <v>10822</v>
      </c>
      <c r="T176" s="14">
        <v>7</v>
      </c>
      <c r="U176" s="14">
        <v>53.492281827907682</v>
      </c>
      <c r="V176" s="14">
        <v>1</v>
      </c>
      <c r="W176" s="14">
        <v>9.2404361485862143</v>
      </c>
      <c r="X176" s="14">
        <v>1</v>
      </c>
      <c r="Y176" s="14">
        <v>7.6417545468439547</v>
      </c>
      <c r="Z176" s="14">
        <v>4</v>
      </c>
      <c r="AA176" s="14">
        <v>36.961744594344857</v>
      </c>
      <c r="AB176" s="14">
        <v>61.134036374751638</v>
      </c>
      <c r="AC176" s="14">
        <v>46.202180742931063</v>
      </c>
      <c r="AD176" s="14">
        <v>2</v>
      </c>
      <c r="AE176" s="14">
        <v>15.283509093687909</v>
      </c>
      <c r="AF176" s="14">
        <v>1</v>
      </c>
      <c r="AG176" s="14">
        <v>9.2404361485862143</v>
      </c>
      <c r="AI176" s="22"/>
      <c r="AJ176" s="22"/>
      <c r="AM176" s="30"/>
      <c r="AN176" s="30"/>
    </row>
    <row r="177" spans="2:40" ht="15" customHeight="1" x14ac:dyDescent="0.2">
      <c r="B177" s="41"/>
      <c r="C177" s="41"/>
      <c r="D177" s="27" t="b">
        <f t="shared" si="10"/>
        <v>1</v>
      </c>
      <c r="E177" s="27" t="b">
        <f t="shared" si="11"/>
        <v>1</v>
      </c>
      <c r="F177" s="28">
        <v>4</v>
      </c>
      <c r="G177" s="29" t="s">
        <v>359</v>
      </c>
      <c r="H177" s="15" t="s">
        <v>164</v>
      </c>
      <c r="I177" s="12" t="s">
        <v>359</v>
      </c>
      <c r="J177" s="61">
        <v>4</v>
      </c>
      <c r="K177" s="12" t="s">
        <v>381</v>
      </c>
      <c r="L177" s="13">
        <v>5</v>
      </c>
      <c r="M177" s="13">
        <v>285</v>
      </c>
      <c r="N177" s="14">
        <v>17.543859649122805</v>
      </c>
      <c r="O177" s="14">
        <v>2</v>
      </c>
      <c r="P177" s="14">
        <v>266</v>
      </c>
      <c r="Q177" s="14">
        <v>7.518796992481203</v>
      </c>
      <c r="R177" s="16">
        <v>25418</v>
      </c>
      <c r="S177" s="16">
        <v>24266</v>
      </c>
      <c r="T177" s="14">
        <v>12</v>
      </c>
      <c r="U177" s="14">
        <v>47.210638130458733</v>
      </c>
      <c r="V177" s="14">
        <v>16</v>
      </c>
      <c r="W177" s="14">
        <v>65.935877359268105</v>
      </c>
      <c r="X177" s="14">
        <v>14</v>
      </c>
      <c r="Y177" s="14">
        <v>55.079077818868512</v>
      </c>
      <c r="Z177" s="14">
        <v>26</v>
      </c>
      <c r="AA177" s="14">
        <v>107.14580070881067</v>
      </c>
      <c r="AB177" s="14">
        <v>102.28971594932726</v>
      </c>
      <c r="AC177" s="14">
        <v>173.08167806807879</v>
      </c>
      <c r="AD177" s="14">
        <v>1</v>
      </c>
      <c r="AE177" s="14">
        <v>3.9342198442048941</v>
      </c>
      <c r="AF177" s="14">
        <v>4</v>
      </c>
      <c r="AG177" s="14">
        <v>16.483969339817026</v>
      </c>
      <c r="AI177" s="22"/>
      <c r="AJ177" s="22"/>
      <c r="AM177" s="30"/>
      <c r="AN177" s="30"/>
    </row>
    <row r="178" spans="2:40" ht="15" customHeight="1" x14ac:dyDescent="0.2">
      <c r="B178" s="41"/>
      <c r="C178" s="41"/>
      <c r="D178" s="27" t="b">
        <f t="shared" si="10"/>
        <v>1</v>
      </c>
      <c r="E178" s="27" t="b">
        <f t="shared" si="11"/>
        <v>1</v>
      </c>
      <c r="F178" s="28">
        <v>2</v>
      </c>
      <c r="G178" s="29" t="s">
        <v>360</v>
      </c>
      <c r="H178" s="15" t="s">
        <v>165</v>
      </c>
      <c r="I178" s="12" t="s">
        <v>360</v>
      </c>
      <c r="J178" s="61">
        <v>2</v>
      </c>
      <c r="K178" s="12" t="s">
        <v>380</v>
      </c>
      <c r="L178" s="13">
        <v>1</v>
      </c>
      <c r="M178" s="13">
        <v>103</v>
      </c>
      <c r="N178" s="14">
        <v>9.7087378640776691</v>
      </c>
      <c r="O178" s="14">
        <v>0</v>
      </c>
      <c r="P178" s="14">
        <v>93</v>
      </c>
      <c r="Q178" s="14">
        <v>0</v>
      </c>
      <c r="R178" s="16">
        <v>7758</v>
      </c>
      <c r="S178" s="16">
        <v>7262</v>
      </c>
      <c r="T178" s="14">
        <v>2</v>
      </c>
      <c r="U178" s="14">
        <v>25.779840164990979</v>
      </c>
      <c r="V178" s="14">
        <v>2</v>
      </c>
      <c r="W178" s="14">
        <v>27.540622418066651</v>
      </c>
      <c r="X178" s="14">
        <v>0</v>
      </c>
      <c r="Y178" s="14">
        <v>0</v>
      </c>
      <c r="Z178" s="14">
        <v>2</v>
      </c>
      <c r="AA178" s="14">
        <v>27.540622418066651</v>
      </c>
      <c r="AB178" s="14">
        <v>25.779840164990979</v>
      </c>
      <c r="AC178" s="14">
        <v>55.081244836133301</v>
      </c>
      <c r="AD178" s="14">
        <v>1</v>
      </c>
      <c r="AE178" s="14">
        <v>12.88992008249549</v>
      </c>
      <c r="AF178" s="14">
        <v>6</v>
      </c>
      <c r="AG178" s="14">
        <v>82.621867254199941</v>
      </c>
      <c r="AI178" s="22"/>
      <c r="AJ178" s="22"/>
      <c r="AM178" s="30"/>
      <c r="AN178" s="30"/>
    </row>
    <row r="179" spans="2:40" ht="15" customHeight="1" x14ac:dyDescent="0.2">
      <c r="B179" s="41"/>
      <c r="C179" s="41"/>
      <c r="D179" s="27" t="b">
        <f t="shared" si="10"/>
        <v>1</v>
      </c>
      <c r="E179" s="27" t="b">
        <f t="shared" si="11"/>
        <v>1</v>
      </c>
      <c r="F179" s="28">
        <v>2</v>
      </c>
      <c r="G179" s="29" t="s">
        <v>361</v>
      </c>
      <c r="H179" s="15" t="s">
        <v>166</v>
      </c>
      <c r="I179" s="12" t="s">
        <v>361</v>
      </c>
      <c r="J179" s="61">
        <v>2</v>
      </c>
      <c r="K179" s="12" t="s">
        <v>380</v>
      </c>
      <c r="L179" s="13">
        <v>29</v>
      </c>
      <c r="M179" s="13">
        <v>2933</v>
      </c>
      <c r="N179" s="14">
        <v>9.8874872144561881</v>
      </c>
      <c r="O179" s="14">
        <v>39</v>
      </c>
      <c r="P179" s="14">
        <v>2775</v>
      </c>
      <c r="Q179" s="14">
        <v>14.054054054054054</v>
      </c>
      <c r="R179" s="16">
        <v>212437</v>
      </c>
      <c r="S179" s="16">
        <v>203023</v>
      </c>
      <c r="T179" s="14">
        <v>112</v>
      </c>
      <c r="U179" s="14">
        <v>52.721512730833147</v>
      </c>
      <c r="V179" s="14">
        <v>115</v>
      </c>
      <c r="W179" s="14">
        <v>56.643828531742706</v>
      </c>
      <c r="X179" s="14">
        <v>64</v>
      </c>
      <c r="Y179" s="14">
        <v>30.126578703333223</v>
      </c>
      <c r="Z179" s="14">
        <v>74</v>
      </c>
      <c r="AA179" s="14">
        <v>36.449072272599651</v>
      </c>
      <c r="AB179" s="14">
        <v>82.848091434166363</v>
      </c>
      <c r="AC179" s="14">
        <v>93.092900804342364</v>
      </c>
      <c r="AD179" s="14">
        <v>30</v>
      </c>
      <c r="AE179" s="14">
        <v>14.121833767187448</v>
      </c>
      <c r="AF179" s="14">
        <v>29</v>
      </c>
      <c r="AG179" s="14">
        <v>14.284095890613379</v>
      </c>
      <c r="AI179" s="22"/>
      <c r="AJ179" s="22"/>
      <c r="AM179" s="30"/>
      <c r="AN179" s="30"/>
    </row>
    <row r="180" spans="2:40" ht="15" customHeight="1" x14ac:dyDescent="0.2">
      <c r="B180" s="41"/>
      <c r="C180" s="41"/>
      <c r="D180" s="27" t="b">
        <f t="shared" si="10"/>
        <v>1</v>
      </c>
      <c r="E180" s="27" t="b">
        <f t="shared" si="11"/>
        <v>1</v>
      </c>
      <c r="F180" s="28">
        <v>4</v>
      </c>
      <c r="G180" s="29" t="s">
        <v>362</v>
      </c>
      <c r="H180" s="15" t="s">
        <v>167</v>
      </c>
      <c r="I180" s="12" t="s">
        <v>362</v>
      </c>
      <c r="J180" s="61">
        <v>4</v>
      </c>
      <c r="K180" s="12" t="s">
        <v>381</v>
      </c>
      <c r="L180" s="13">
        <v>5</v>
      </c>
      <c r="M180" s="13">
        <v>215</v>
      </c>
      <c r="N180" s="14">
        <v>23.255813953488371</v>
      </c>
      <c r="O180" s="14">
        <v>2</v>
      </c>
      <c r="P180" s="14">
        <v>168</v>
      </c>
      <c r="Q180" s="14">
        <v>11.904761904761903</v>
      </c>
      <c r="R180" s="16">
        <v>18389</v>
      </c>
      <c r="S180" s="16">
        <v>18179</v>
      </c>
      <c r="T180" s="14">
        <v>18</v>
      </c>
      <c r="U180" s="14">
        <v>97.884604926858444</v>
      </c>
      <c r="V180" s="14">
        <v>7</v>
      </c>
      <c r="W180" s="14">
        <v>38.505968425105891</v>
      </c>
      <c r="X180" s="14">
        <v>15</v>
      </c>
      <c r="Y180" s="14">
        <v>81.570504105715372</v>
      </c>
      <c r="Z180" s="14">
        <v>18</v>
      </c>
      <c r="AA180" s="14">
        <v>99.015347378843728</v>
      </c>
      <c r="AB180" s="14">
        <v>179.4551090325738</v>
      </c>
      <c r="AC180" s="14">
        <v>137.52131580394962</v>
      </c>
      <c r="AD180" s="14">
        <v>1</v>
      </c>
      <c r="AE180" s="14">
        <v>5.4380336070476911</v>
      </c>
      <c r="AF180" s="14">
        <v>4</v>
      </c>
      <c r="AG180" s="14">
        <v>22.003410528631939</v>
      </c>
      <c r="AI180" s="22"/>
      <c r="AJ180" s="22"/>
      <c r="AM180" s="30"/>
      <c r="AN180" s="30"/>
    </row>
    <row r="181" spans="2:40" ht="15" customHeight="1" x14ac:dyDescent="0.2">
      <c r="B181" s="41"/>
      <c r="C181" s="41"/>
      <c r="D181" s="27" t="b">
        <f t="shared" si="10"/>
        <v>1</v>
      </c>
      <c r="E181" s="27" t="b">
        <f t="shared" si="11"/>
        <v>1</v>
      </c>
      <c r="F181" s="28">
        <v>5</v>
      </c>
      <c r="G181" s="29" t="s">
        <v>363</v>
      </c>
      <c r="H181" s="15" t="s">
        <v>168</v>
      </c>
      <c r="I181" s="12" t="s">
        <v>363</v>
      </c>
      <c r="J181" s="61">
        <v>5</v>
      </c>
      <c r="K181" s="12" t="s">
        <v>382</v>
      </c>
      <c r="L181" s="13">
        <v>5</v>
      </c>
      <c r="M181" s="13">
        <v>347</v>
      </c>
      <c r="N181" s="14">
        <v>14.40922190201729</v>
      </c>
      <c r="O181" s="14">
        <v>8</v>
      </c>
      <c r="P181" s="14">
        <v>313</v>
      </c>
      <c r="Q181" s="14">
        <v>25.559105431309902</v>
      </c>
      <c r="R181" s="16">
        <v>32079</v>
      </c>
      <c r="S181" s="16">
        <v>30652</v>
      </c>
      <c r="T181" s="14">
        <v>16</v>
      </c>
      <c r="U181" s="14">
        <v>49.876866485863033</v>
      </c>
      <c r="V181" s="14">
        <v>7</v>
      </c>
      <c r="W181" s="14">
        <v>22.83700900430641</v>
      </c>
      <c r="X181" s="14">
        <v>21</v>
      </c>
      <c r="Y181" s="14">
        <v>65.463387262695221</v>
      </c>
      <c r="Z181" s="14">
        <v>24</v>
      </c>
      <c r="AA181" s="14">
        <v>78.298316586193394</v>
      </c>
      <c r="AB181" s="14">
        <v>115.34025374855825</v>
      </c>
      <c r="AC181" s="14">
        <v>101.13532559049982</v>
      </c>
      <c r="AD181" s="14">
        <v>6</v>
      </c>
      <c r="AE181" s="14">
        <v>18.703824932198632</v>
      </c>
      <c r="AF181" s="14">
        <v>6</v>
      </c>
      <c r="AG181" s="14">
        <v>19.574579146548349</v>
      </c>
      <c r="AI181" s="22"/>
      <c r="AJ181" s="22"/>
      <c r="AM181" s="30"/>
      <c r="AN181" s="30"/>
    </row>
    <row r="182" spans="2:40" ht="15" customHeight="1" x14ac:dyDescent="0.2">
      <c r="B182" s="41"/>
      <c r="C182" s="41"/>
      <c r="D182" s="27" t="b">
        <f t="shared" si="10"/>
        <v>1</v>
      </c>
      <c r="E182" s="27" t="b">
        <f t="shared" si="11"/>
        <v>1</v>
      </c>
      <c r="F182" s="28">
        <v>2</v>
      </c>
      <c r="G182" s="29" t="s">
        <v>364</v>
      </c>
      <c r="H182" s="15" t="s">
        <v>169</v>
      </c>
      <c r="I182" s="12" t="s">
        <v>364</v>
      </c>
      <c r="J182" s="61">
        <v>2</v>
      </c>
      <c r="K182" s="12" t="s">
        <v>380</v>
      </c>
      <c r="L182" s="13">
        <v>7</v>
      </c>
      <c r="M182" s="13">
        <v>338</v>
      </c>
      <c r="N182" s="14">
        <v>20.710059171597635</v>
      </c>
      <c r="O182" s="14">
        <v>7</v>
      </c>
      <c r="P182" s="14">
        <v>344</v>
      </c>
      <c r="Q182" s="14">
        <v>20.348837209302328</v>
      </c>
      <c r="R182" s="16">
        <v>26199</v>
      </c>
      <c r="S182" s="16">
        <v>24815</v>
      </c>
      <c r="T182" s="14">
        <v>18</v>
      </c>
      <c r="U182" s="14">
        <v>68.704912401236697</v>
      </c>
      <c r="V182" s="14">
        <v>10</v>
      </c>
      <c r="W182" s="14">
        <v>40.298206729800526</v>
      </c>
      <c r="X182" s="14">
        <v>15</v>
      </c>
      <c r="Y182" s="14">
        <v>57.254093667697241</v>
      </c>
      <c r="Z182" s="14">
        <v>20</v>
      </c>
      <c r="AA182" s="14">
        <v>80.596413459601052</v>
      </c>
      <c r="AB182" s="14">
        <v>125.95900606893393</v>
      </c>
      <c r="AC182" s="14">
        <v>120.89462018940156</v>
      </c>
      <c r="AD182" s="14">
        <v>5</v>
      </c>
      <c r="AE182" s="14">
        <v>19.084697889232412</v>
      </c>
      <c r="AF182" s="14">
        <v>10</v>
      </c>
      <c r="AG182" s="14">
        <v>40.298206729800526</v>
      </c>
      <c r="AI182" s="22"/>
      <c r="AJ182" s="22"/>
      <c r="AM182" s="30"/>
      <c r="AN182" s="30"/>
    </row>
    <row r="183" spans="2:40" ht="15" customHeight="1" x14ac:dyDescent="0.2">
      <c r="B183" s="41"/>
      <c r="C183" s="41"/>
      <c r="D183" s="27" t="b">
        <f t="shared" si="10"/>
        <v>1</v>
      </c>
      <c r="E183" s="27" t="b">
        <f t="shared" si="11"/>
        <v>1</v>
      </c>
      <c r="F183" s="28">
        <v>3</v>
      </c>
      <c r="G183" s="29" t="s">
        <v>365</v>
      </c>
      <c r="H183" s="15" t="s">
        <v>170</v>
      </c>
      <c r="I183" s="12" t="s">
        <v>365</v>
      </c>
      <c r="J183" s="61">
        <v>3</v>
      </c>
      <c r="K183" s="12" t="s">
        <v>379</v>
      </c>
      <c r="L183" s="13">
        <v>0</v>
      </c>
      <c r="M183" s="13">
        <v>81</v>
      </c>
      <c r="N183" s="14">
        <v>0</v>
      </c>
      <c r="O183" s="14">
        <v>1</v>
      </c>
      <c r="P183" s="14">
        <v>79</v>
      </c>
      <c r="Q183" s="14">
        <v>12.658227848101266</v>
      </c>
      <c r="R183" s="16">
        <v>8555</v>
      </c>
      <c r="S183" s="16">
        <v>7529</v>
      </c>
      <c r="T183" s="14">
        <v>6</v>
      </c>
      <c r="U183" s="14">
        <v>70.13442431326709</v>
      </c>
      <c r="V183" s="14">
        <v>9</v>
      </c>
      <c r="W183" s="14">
        <v>119.53778722273874</v>
      </c>
      <c r="X183" s="14">
        <v>2</v>
      </c>
      <c r="Y183" s="14">
        <v>23.378141437755701</v>
      </c>
      <c r="Z183" s="14">
        <v>3</v>
      </c>
      <c r="AA183" s="14">
        <v>39.84592907424625</v>
      </c>
      <c r="AB183" s="14">
        <v>93.512565751022805</v>
      </c>
      <c r="AC183" s="14">
        <v>159.383716296985</v>
      </c>
      <c r="AD183" s="14">
        <v>1</v>
      </c>
      <c r="AE183" s="14">
        <v>11.689070718877851</v>
      </c>
      <c r="AF183" s="14">
        <v>4</v>
      </c>
      <c r="AG183" s="14">
        <v>53.127905432328333</v>
      </c>
      <c r="AI183" s="22"/>
      <c r="AJ183" s="22"/>
      <c r="AM183" s="30"/>
      <c r="AN183" s="30"/>
    </row>
    <row r="184" spans="2:40" ht="15" customHeight="1" x14ac:dyDescent="0.2">
      <c r="B184" s="41"/>
      <c r="C184" s="41"/>
      <c r="D184" s="27" t="b">
        <f t="shared" si="10"/>
        <v>1</v>
      </c>
      <c r="E184" s="27" t="b">
        <f t="shared" si="11"/>
        <v>1</v>
      </c>
      <c r="F184" s="28">
        <v>4</v>
      </c>
      <c r="G184" s="29" t="s">
        <v>366</v>
      </c>
      <c r="H184" s="15" t="s">
        <v>171</v>
      </c>
      <c r="I184" s="12" t="s">
        <v>366</v>
      </c>
      <c r="J184" s="61">
        <v>4</v>
      </c>
      <c r="K184" s="12" t="s">
        <v>381</v>
      </c>
      <c r="L184" s="13">
        <v>7</v>
      </c>
      <c r="M184" s="13">
        <v>773</v>
      </c>
      <c r="N184" s="14">
        <v>9.0556274256144889</v>
      </c>
      <c r="O184" s="14">
        <v>10</v>
      </c>
      <c r="P184" s="14">
        <v>706</v>
      </c>
      <c r="Q184" s="14">
        <v>14.164305949008499</v>
      </c>
      <c r="R184" s="16">
        <v>59259</v>
      </c>
      <c r="S184" s="16">
        <v>61223</v>
      </c>
      <c r="T184" s="14">
        <v>35</v>
      </c>
      <c r="U184" s="14">
        <v>59.062758399567997</v>
      </c>
      <c r="V184" s="14">
        <v>27</v>
      </c>
      <c r="W184" s="14">
        <v>44.101073126112738</v>
      </c>
      <c r="X184" s="14">
        <v>32</v>
      </c>
      <c r="Y184" s="14">
        <v>54.000236251033606</v>
      </c>
      <c r="Z184" s="14">
        <v>37</v>
      </c>
      <c r="AA184" s="14">
        <v>60.4348039135619</v>
      </c>
      <c r="AB184" s="14">
        <v>113.0629946506016</v>
      </c>
      <c r="AC184" s="14">
        <v>104.53587703967463</v>
      </c>
      <c r="AD184" s="14">
        <v>13</v>
      </c>
      <c r="AE184" s="14">
        <v>21.937595976982401</v>
      </c>
      <c r="AF184" s="14">
        <v>14</v>
      </c>
      <c r="AG184" s="14">
        <v>22.867223102428827</v>
      </c>
      <c r="AI184" s="22"/>
      <c r="AJ184" s="22"/>
      <c r="AM184" s="30"/>
      <c r="AN184" s="30"/>
    </row>
    <row r="185" spans="2:40" ht="15" customHeight="1" x14ac:dyDescent="0.2">
      <c r="B185" s="41"/>
      <c r="C185" s="41"/>
      <c r="D185" s="27" t="b">
        <f t="shared" si="10"/>
        <v>1</v>
      </c>
      <c r="E185" s="27" t="b">
        <f t="shared" si="11"/>
        <v>1</v>
      </c>
      <c r="F185" s="28">
        <v>1</v>
      </c>
      <c r="G185" s="29" t="s">
        <v>367</v>
      </c>
      <c r="H185" s="15" t="s">
        <v>172</v>
      </c>
      <c r="I185" s="12" t="s">
        <v>367</v>
      </c>
      <c r="J185" s="61">
        <v>1</v>
      </c>
      <c r="K185" s="12" t="s">
        <v>253</v>
      </c>
      <c r="L185" s="13">
        <v>0</v>
      </c>
      <c r="M185" s="13">
        <v>209</v>
      </c>
      <c r="N185" s="14">
        <v>0</v>
      </c>
      <c r="O185" s="14">
        <v>1</v>
      </c>
      <c r="P185" s="14">
        <v>226</v>
      </c>
      <c r="Q185" s="14">
        <v>4.4247787610619467</v>
      </c>
      <c r="R185" s="16">
        <v>19551</v>
      </c>
      <c r="S185" s="16">
        <v>17154</v>
      </c>
      <c r="T185" s="14">
        <v>5</v>
      </c>
      <c r="U185" s="14">
        <v>25.574139430208174</v>
      </c>
      <c r="V185" s="14">
        <v>7</v>
      </c>
      <c r="W185" s="14">
        <v>40.806808907543427</v>
      </c>
      <c r="X185" s="14">
        <v>7</v>
      </c>
      <c r="Y185" s="14">
        <v>35.803795202291447</v>
      </c>
      <c r="Z185" s="14">
        <v>7</v>
      </c>
      <c r="AA185" s="14">
        <v>40.806808907543427</v>
      </c>
      <c r="AB185" s="14">
        <v>61.377934632499617</v>
      </c>
      <c r="AC185" s="14">
        <v>81.613617815086855</v>
      </c>
      <c r="AD185" s="14">
        <v>0</v>
      </c>
      <c r="AE185" s="14">
        <v>0</v>
      </c>
      <c r="AF185" s="14">
        <v>1</v>
      </c>
      <c r="AG185" s="14">
        <v>5.8295441296490615</v>
      </c>
      <c r="AI185" s="22"/>
      <c r="AJ185" s="22"/>
      <c r="AM185" s="30"/>
      <c r="AN185" s="30"/>
    </row>
    <row r="186" spans="2:40" ht="15" customHeight="1" x14ac:dyDescent="0.2">
      <c r="B186" s="41"/>
      <c r="C186" s="41"/>
      <c r="D186" s="27" t="b">
        <f t="shared" si="10"/>
        <v>1</v>
      </c>
      <c r="E186" s="27" t="b">
        <f t="shared" si="11"/>
        <v>1</v>
      </c>
      <c r="F186" s="28">
        <v>2</v>
      </c>
      <c r="G186" s="29" t="s">
        <v>368</v>
      </c>
      <c r="H186" s="15" t="s">
        <v>173</v>
      </c>
      <c r="I186" s="12" t="s">
        <v>368</v>
      </c>
      <c r="J186" s="61">
        <v>2</v>
      </c>
      <c r="K186" s="12" t="s">
        <v>380</v>
      </c>
      <c r="L186" s="13">
        <v>16</v>
      </c>
      <c r="M186" s="13">
        <v>1492</v>
      </c>
      <c r="N186" s="14">
        <v>10.723860589812332</v>
      </c>
      <c r="O186" s="14">
        <v>17</v>
      </c>
      <c r="P186" s="14">
        <v>1353</v>
      </c>
      <c r="Q186" s="14">
        <v>12.564671101256469</v>
      </c>
      <c r="R186" s="16">
        <v>77111</v>
      </c>
      <c r="S186" s="16">
        <v>81506</v>
      </c>
      <c r="T186" s="14">
        <v>48</v>
      </c>
      <c r="U186" s="14">
        <v>62.247928311135887</v>
      </c>
      <c r="V186" s="14">
        <v>51</v>
      </c>
      <c r="W186" s="14">
        <v>62.572080583024558</v>
      </c>
      <c r="X186" s="14">
        <v>45</v>
      </c>
      <c r="Y186" s="14">
        <v>58.357432791689902</v>
      </c>
      <c r="Z186" s="14">
        <v>28</v>
      </c>
      <c r="AA186" s="14">
        <v>34.353299143621328</v>
      </c>
      <c r="AB186" s="14">
        <v>120.60536110282581</v>
      </c>
      <c r="AC186" s="14">
        <v>96.925379726645886</v>
      </c>
      <c r="AD186" s="14">
        <v>13</v>
      </c>
      <c r="AE186" s="14">
        <v>16.858813917599306</v>
      </c>
      <c r="AF186" s="14">
        <v>11</v>
      </c>
      <c r="AG186" s="14">
        <v>13.495938949279807</v>
      </c>
      <c r="AI186" s="22"/>
      <c r="AJ186" s="22"/>
      <c r="AM186" s="30"/>
      <c r="AN186" s="30"/>
    </row>
    <row r="187" spans="2:40" ht="15" customHeight="1" x14ac:dyDescent="0.2">
      <c r="B187" s="41"/>
      <c r="C187" s="41"/>
      <c r="D187" s="27" t="b">
        <f t="shared" si="10"/>
        <v>1</v>
      </c>
      <c r="E187" s="27" t="b">
        <f t="shared" si="11"/>
        <v>1</v>
      </c>
      <c r="F187" s="28">
        <v>1</v>
      </c>
      <c r="G187" s="29" t="s">
        <v>369</v>
      </c>
      <c r="H187" s="15" t="s">
        <v>174</v>
      </c>
      <c r="I187" s="12" t="s">
        <v>369</v>
      </c>
      <c r="J187" s="61">
        <v>1</v>
      </c>
      <c r="K187" s="12" t="s">
        <v>253</v>
      </c>
      <c r="L187" s="13">
        <v>10</v>
      </c>
      <c r="M187" s="13">
        <v>823</v>
      </c>
      <c r="N187" s="14">
        <v>12.150668286755772</v>
      </c>
      <c r="O187" s="14">
        <v>10</v>
      </c>
      <c r="P187" s="14">
        <v>821</v>
      </c>
      <c r="Q187" s="14">
        <v>12.180267965895249</v>
      </c>
      <c r="R187" s="16">
        <v>56653</v>
      </c>
      <c r="S187" s="16">
        <v>58415</v>
      </c>
      <c r="T187" s="14">
        <v>33</v>
      </c>
      <c r="U187" s="14">
        <v>58.249342488482512</v>
      </c>
      <c r="V187" s="14">
        <v>40</v>
      </c>
      <c r="W187" s="14">
        <v>68.475562783531629</v>
      </c>
      <c r="X187" s="14">
        <v>31</v>
      </c>
      <c r="Y187" s="14">
        <v>54.719079307362364</v>
      </c>
      <c r="Z187" s="14">
        <v>31</v>
      </c>
      <c r="AA187" s="14">
        <v>53.068561157237014</v>
      </c>
      <c r="AB187" s="14">
        <v>112.96842179584488</v>
      </c>
      <c r="AC187" s="14">
        <v>121.54412394076864</v>
      </c>
      <c r="AD187" s="14">
        <v>5</v>
      </c>
      <c r="AE187" s="14">
        <v>8.8256579528003805</v>
      </c>
      <c r="AF187" s="14">
        <v>7</v>
      </c>
      <c r="AG187" s="14">
        <v>11.983223487118035</v>
      </c>
      <c r="AI187" s="22"/>
      <c r="AJ187" s="22"/>
      <c r="AM187" s="30"/>
      <c r="AN187" s="30"/>
    </row>
    <row r="188" spans="2:40" ht="15" customHeight="1" x14ac:dyDescent="0.2">
      <c r="B188" s="41"/>
      <c r="C188" s="41"/>
      <c r="D188" s="27" t="b">
        <f t="shared" si="10"/>
        <v>1</v>
      </c>
      <c r="E188" s="27" t="b">
        <f t="shared" si="11"/>
        <v>1</v>
      </c>
      <c r="F188" s="28">
        <v>1</v>
      </c>
      <c r="G188" s="29" t="s">
        <v>370</v>
      </c>
      <c r="H188" s="15" t="s">
        <v>175</v>
      </c>
      <c r="I188" s="12" t="s">
        <v>370</v>
      </c>
      <c r="J188" s="61">
        <v>1</v>
      </c>
      <c r="K188" s="12" t="s">
        <v>253</v>
      </c>
      <c r="L188" s="13">
        <v>1</v>
      </c>
      <c r="M188" s="13">
        <v>267</v>
      </c>
      <c r="N188" s="14">
        <v>3.7453183520599249</v>
      </c>
      <c r="O188" s="14">
        <v>6</v>
      </c>
      <c r="P188" s="14">
        <v>249</v>
      </c>
      <c r="Q188" s="14">
        <v>24.096385542168676</v>
      </c>
      <c r="R188" s="16">
        <v>16588</v>
      </c>
      <c r="S188" s="16">
        <v>15412</v>
      </c>
      <c r="T188" s="14">
        <v>5</v>
      </c>
      <c r="U188" s="14">
        <v>30.142271521581868</v>
      </c>
      <c r="V188" s="14">
        <v>8</v>
      </c>
      <c r="W188" s="14">
        <v>51.907604464053982</v>
      </c>
      <c r="X188" s="14">
        <v>13</v>
      </c>
      <c r="Y188" s="14">
        <v>78.369905956112845</v>
      </c>
      <c r="Z188" s="14">
        <v>16</v>
      </c>
      <c r="AA188" s="14">
        <v>103.81520892810796</v>
      </c>
      <c r="AB188" s="14">
        <v>108.51217747769471</v>
      </c>
      <c r="AC188" s="14">
        <v>155.72281339216195</v>
      </c>
      <c r="AD188" s="14">
        <v>1</v>
      </c>
      <c r="AE188" s="14">
        <v>6.0284543043163739</v>
      </c>
      <c r="AF188" s="14">
        <v>1</v>
      </c>
      <c r="AG188" s="14">
        <v>6.4884505580067477</v>
      </c>
      <c r="AI188" s="22"/>
      <c r="AJ188" s="22"/>
      <c r="AM188" s="30"/>
      <c r="AN188" s="30"/>
    </row>
    <row r="189" spans="2:40" ht="15" customHeight="1" x14ac:dyDescent="0.2">
      <c r="B189" s="41"/>
      <c r="C189" s="41"/>
      <c r="D189" s="27" t="b">
        <f t="shared" si="10"/>
        <v>1</v>
      </c>
      <c r="E189" s="27" t="b">
        <f t="shared" si="11"/>
        <v>1</v>
      </c>
      <c r="F189" s="28">
        <v>2</v>
      </c>
      <c r="G189" s="29" t="s">
        <v>371</v>
      </c>
      <c r="H189" s="15" t="s">
        <v>176</v>
      </c>
      <c r="I189" s="12" t="s">
        <v>371</v>
      </c>
      <c r="J189" s="61">
        <v>2</v>
      </c>
      <c r="K189" s="12" t="s">
        <v>380</v>
      </c>
      <c r="L189" s="13">
        <v>5</v>
      </c>
      <c r="M189" s="13">
        <v>480</v>
      </c>
      <c r="N189" s="14">
        <v>10.416666666666666</v>
      </c>
      <c r="O189" s="14">
        <v>4</v>
      </c>
      <c r="P189" s="14">
        <v>458</v>
      </c>
      <c r="Q189" s="14">
        <v>8.7336244541484707</v>
      </c>
      <c r="R189" s="16">
        <v>35295</v>
      </c>
      <c r="S189" s="16">
        <v>32767</v>
      </c>
      <c r="T189" s="14">
        <v>19</v>
      </c>
      <c r="U189" s="14">
        <v>53.831987533644991</v>
      </c>
      <c r="V189" s="14">
        <v>9</v>
      </c>
      <c r="W189" s="14">
        <v>27.466658528397474</v>
      </c>
      <c r="X189" s="14">
        <v>8</v>
      </c>
      <c r="Y189" s="14">
        <v>22.666100014166311</v>
      </c>
      <c r="Z189" s="14">
        <v>13</v>
      </c>
      <c r="AA189" s="14">
        <v>39.674062318796352</v>
      </c>
      <c r="AB189" s="14">
        <v>76.498087547811309</v>
      </c>
      <c r="AC189" s="14">
        <v>67.140720847193819</v>
      </c>
      <c r="AD189" s="14">
        <v>4</v>
      </c>
      <c r="AE189" s="14">
        <v>11.333050007083155</v>
      </c>
      <c r="AF189" s="14">
        <v>6</v>
      </c>
      <c r="AG189" s="14">
        <v>18.311105685598314</v>
      </c>
      <c r="AI189" s="22"/>
      <c r="AJ189" s="22"/>
      <c r="AM189" s="30"/>
      <c r="AN189" s="30"/>
    </row>
    <row r="190" spans="2:40" ht="15" customHeight="1" x14ac:dyDescent="0.2">
      <c r="B190" s="41"/>
      <c r="C190" s="41"/>
      <c r="D190" s="27" t="b">
        <f t="shared" si="10"/>
        <v>1</v>
      </c>
      <c r="E190" s="27" t="b">
        <f t="shared" si="11"/>
        <v>1</v>
      </c>
      <c r="F190" s="28">
        <v>3</v>
      </c>
      <c r="G190" s="29" t="s">
        <v>372</v>
      </c>
      <c r="H190" s="15" t="s">
        <v>177</v>
      </c>
      <c r="I190" s="12" t="s">
        <v>372</v>
      </c>
      <c r="J190" s="61">
        <v>3</v>
      </c>
      <c r="K190" s="12" t="s">
        <v>379</v>
      </c>
      <c r="L190" s="13">
        <v>0</v>
      </c>
      <c r="M190" s="13">
        <v>67</v>
      </c>
      <c r="N190" s="14">
        <v>0</v>
      </c>
      <c r="O190" s="14">
        <v>0</v>
      </c>
      <c r="P190" s="14">
        <v>66</v>
      </c>
      <c r="Q190" s="14">
        <v>0</v>
      </c>
      <c r="R190" s="16">
        <v>7740</v>
      </c>
      <c r="S190" s="16">
        <v>6871</v>
      </c>
      <c r="T190" s="14">
        <v>5</v>
      </c>
      <c r="U190" s="14">
        <v>64.599483204134373</v>
      </c>
      <c r="V190" s="14">
        <v>5</v>
      </c>
      <c r="W190" s="14">
        <v>72.769611410275076</v>
      </c>
      <c r="X190" s="14">
        <v>10</v>
      </c>
      <c r="Y190" s="14">
        <v>129.19896640826875</v>
      </c>
      <c r="Z190" s="14">
        <v>4</v>
      </c>
      <c r="AA190" s="14">
        <v>58.215689128220049</v>
      </c>
      <c r="AB190" s="14">
        <v>193.79844961240309</v>
      </c>
      <c r="AC190" s="14">
        <v>130.98530053849512</v>
      </c>
      <c r="AD190" s="14">
        <v>1</v>
      </c>
      <c r="AE190" s="14">
        <v>12.919896640826872</v>
      </c>
      <c r="AF190" s="14">
        <v>1</v>
      </c>
      <c r="AG190" s="14">
        <v>14.553922282055012</v>
      </c>
      <c r="AI190" s="22"/>
      <c r="AJ190" s="22"/>
      <c r="AM190" s="30"/>
      <c r="AN190" s="30"/>
    </row>
    <row r="191" spans="2:40" ht="15" customHeight="1" x14ac:dyDescent="0.2">
      <c r="B191" s="41"/>
      <c r="C191" s="41"/>
      <c r="D191" s="27" t="b">
        <f t="shared" si="10"/>
        <v>1</v>
      </c>
      <c r="E191" s="27" t="b">
        <f t="shared" si="11"/>
        <v>1</v>
      </c>
      <c r="F191" s="28">
        <v>1</v>
      </c>
      <c r="G191" s="29" t="s">
        <v>373</v>
      </c>
      <c r="H191" s="15" t="s">
        <v>178</v>
      </c>
      <c r="I191" s="12" t="s">
        <v>373</v>
      </c>
      <c r="J191" s="61">
        <v>1</v>
      </c>
      <c r="K191" s="12" t="s">
        <v>253</v>
      </c>
      <c r="L191" s="13">
        <v>3</v>
      </c>
      <c r="M191" s="13">
        <v>234</v>
      </c>
      <c r="N191" s="14">
        <v>12.820512820512819</v>
      </c>
      <c r="O191" s="14">
        <v>3</v>
      </c>
      <c r="P191" s="14">
        <v>246</v>
      </c>
      <c r="Q191" s="14">
        <v>12.195121951219512</v>
      </c>
      <c r="R191" s="16">
        <v>19976</v>
      </c>
      <c r="S191" s="16">
        <v>17470</v>
      </c>
      <c r="T191" s="14">
        <v>8</v>
      </c>
      <c r="U191" s="14">
        <v>40.048057669203047</v>
      </c>
      <c r="V191" s="14">
        <v>10</v>
      </c>
      <c r="W191" s="14">
        <v>57.240984544934165</v>
      </c>
      <c r="X191" s="14">
        <v>11</v>
      </c>
      <c r="Y191" s="14">
        <v>55.066079295154189</v>
      </c>
      <c r="Z191" s="14">
        <v>10</v>
      </c>
      <c r="AA191" s="14">
        <v>57.240984544934165</v>
      </c>
      <c r="AB191" s="14">
        <v>95.114136964357229</v>
      </c>
      <c r="AC191" s="14">
        <v>114.48196908986833</v>
      </c>
      <c r="AD191" s="14">
        <v>0</v>
      </c>
      <c r="AE191" s="14">
        <v>0</v>
      </c>
      <c r="AF191" s="14">
        <v>3</v>
      </c>
      <c r="AG191" s="14">
        <v>17.172295363480252</v>
      </c>
      <c r="AI191" s="22"/>
      <c r="AJ191" s="22"/>
      <c r="AM191" s="30"/>
      <c r="AN191" s="30"/>
    </row>
    <row r="192" spans="2:40" ht="15" customHeight="1" x14ac:dyDescent="0.2">
      <c r="B192" s="41"/>
      <c r="C192" s="41"/>
      <c r="D192" s="27" t="b">
        <f t="shared" si="10"/>
        <v>1</v>
      </c>
      <c r="E192" s="27" t="b">
        <f t="shared" si="11"/>
        <v>1</v>
      </c>
      <c r="F192" s="28">
        <v>1</v>
      </c>
      <c r="G192" s="29" t="s">
        <v>374</v>
      </c>
      <c r="H192" s="15" t="s">
        <v>179</v>
      </c>
      <c r="I192" s="12" t="s">
        <v>374</v>
      </c>
      <c r="J192" s="61">
        <v>1</v>
      </c>
      <c r="K192" s="12" t="s">
        <v>253</v>
      </c>
      <c r="L192" s="13">
        <v>5</v>
      </c>
      <c r="M192" s="13">
        <v>329</v>
      </c>
      <c r="N192" s="14">
        <v>15.197568389057752</v>
      </c>
      <c r="O192" s="14">
        <v>4</v>
      </c>
      <c r="P192" s="14">
        <v>311</v>
      </c>
      <c r="Q192" s="14">
        <v>12.861736334405144</v>
      </c>
      <c r="R192" s="16">
        <v>22223</v>
      </c>
      <c r="S192" s="16">
        <v>20189</v>
      </c>
      <c r="T192" s="14">
        <v>8</v>
      </c>
      <c r="U192" s="14">
        <v>35.998740044098454</v>
      </c>
      <c r="V192" s="14">
        <v>9</v>
      </c>
      <c r="W192" s="14">
        <v>44.57873099212442</v>
      </c>
      <c r="X192" s="14">
        <v>14</v>
      </c>
      <c r="Y192" s="14">
        <v>62.997795077172292</v>
      </c>
      <c r="Z192" s="14">
        <v>14</v>
      </c>
      <c r="AA192" s="14">
        <v>69.344692654415766</v>
      </c>
      <c r="AB192" s="14">
        <v>98.996535121270753</v>
      </c>
      <c r="AC192" s="14">
        <v>113.9234236465402</v>
      </c>
      <c r="AD192" s="14">
        <v>0</v>
      </c>
      <c r="AE192" s="14">
        <v>0</v>
      </c>
      <c r="AF192" s="14">
        <v>1</v>
      </c>
      <c r="AG192" s="14">
        <v>4.9531923324582694</v>
      </c>
      <c r="AI192" s="22"/>
      <c r="AJ192" s="22"/>
      <c r="AM192" s="30"/>
      <c r="AN192" s="30"/>
    </row>
    <row r="193" spans="2:40" ht="15" customHeight="1" x14ac:dyDescent="0.2">
      <c r="B193" s="41"/>
      <c r="C193" s="41"/>
      <c r="D193" s="27" t="b">
        <f t="shared" si="10"/>
        <v>1</v>
      </c>
      <c r="E193" s="27" t="b">
        <f t="shared" si="11"/>
        <v>1</v>
      </c>
      <c r="F193" s="28">
        <v>2</v>
      </c>
      <c r="G193" s="29" t="s">
        <v>375</v>
      </c>
      <c r="H193" s="15" t="s">
        <v>180</v>
      </c>
      <c r="I193" s="12" t="s">
        <v>375</v>
      </c>
      <c r="J193" s="61">
        <v>2</v>
      </c>
      <c r="K193" s="12" t="s">
        <v>380</v>
      </c>
      <c r="L193" s="13">
        <v>5</v>
      </c>
      <c r="M193" s="13">
        <v>172</v>
      </c>
      <c r="N193" s="14">
        <v>29.069767441860463</v>
      </c>
      <c r="O193" s="14">
        <v>1</v>
      </c>
      <c r="P193" s="14">
        <v>173</v>
      </c>
      <c r="Q193" s="14">
        <v>5.7803468208092479</v>
      </c>
      <c r="R193" s="16">
        <v>13988</v>
      </c>
      <c r="S193" s="16">
        <v>13746</v>
      </c>
      <c r="T193" s="14">
        <v>2</v>
      </c>
      <c r="U193" s="14">
        <v>14.297969688304262</v>
      </c>
      <c r="V193" s="14">
        <v>5</v>
      </c>
      <c r="W193" s="14">
        <v>36.374217954313984</v>
      </c>
      <c r="X193" s="14">
        <v>3</v>
      </c>
      <c r="Y193" s="14">
        <v>21.446954532456392</v>
      </c>
      <c r="Z193" s="14">
        <v>5</v>
      </c>
      <c r="AA193" s="14">
        <v>36.374217954313984</v>
      </c>
      <c r="AB193" s="14">
        <v>35.744924220760652</v>
      </c>
      <c r="AC193" s="14">
        <v>72.748435908627968</v>
      </c>
      <c r="AD193" s="14">
        <v>3</v>
      </c>
      <c r="AE193" s="14">
        <v>21.446954532456392</v>
      </c>
      <c r="AF193" s="14">
        <v>2</v>
      </c>
      <c r="AG193" s="14">
        <v>14.549687181725593</v>
      </c>
      <c r="AI193" s="22"/>
      <c r="AJ193" s="22"/>
      <c r="AM193" s="30"/>
      <c r="AN193" s="30"/>
    </row>
    <row r="194" spans="2:40" ht="15" customHeight="1" x14ac:dyDescent="0.2">
      <c r="B194" s="41"/>
      <c r="C194" s="41"/>
      <c r="D194" s="27" t="b">
        <f t="shared" si="10"/>
        <v>1</v>
      </c>
      <c r="E194" s="27" t="b">
        <f t="shared" si="11"/>
        <v>1</v>
      </c>
      <c r="F194" s="28">
        <v>2</v>
      </c>
      <c r="G194" s="29" t="s">
        <v>376</v>
      </c>
      <c r="H194" s="15" t="s">
        <v>181</v>
      </c>
      <c r="I194" s="12" t="s">
        <v>376</v>
      </c>
      <c r="J194" s="61">
        <v>2</v>
      </c>
      <c r="K194" s="12" t="s">
        <v>380</v>
      </c>
      <c r="L194" s="13">
        <v>3</v>
      </c>
      <c r="M194" s="13">
        <v>258</v>
      </c>
      <c r="N194" s="14">
        <v>11.627906976744185</v>
      </c>
      <c r="O194" s="14">
        <v>1</v>
      </c>
      <c r="P194" s="14">
        <v>259</v>
      </c>
      <c r="Q194" s="14">
        <v>3.8610038610038613</v>
      </c>
      <c r="R194" s="16">
        <v>18520</v>
      </c>
      <c r="S194" s="16">
        <v>18105</v>
      </c>
      <c r="T194" s="14">
        <v>16</v>
      </c>
      <c r="U194" s="14">
        <v>86.393088552915771</v>
      </c>
      <c r="V194" s="14">
        <v>7</v>
      </c>
      <c r="W194" s="14">
        <v>38.663352665009668</v>
      </c>
      <c r="X194" s="14">
        <v>11</v>
      </c>
      <c r="Y194" s="14">
        <v>59.395248380129594</v>
      </c>
      <c r="Z194" s="14">
        <v>18</v>
      </c>
      <c r="AA194" s="14">
        <v>99.420049710024855</v>
      </c>
      <c r="AB194" s="14">
        <v>145.78833693304534</v>
      </c>
      <c r="AC194" s="14">
        <v>138.08340237503452</v>
      </c>
      <c r="AD194" s="14">
        <v>2</v>
      </c>
      <c r="AE194" s="14">
        <v>10.799136069114471</v>
      </c>
      <c r="AF194" s="14">
        <v>4</v>
      </c>
      <c r="AG194" s="14">
        <v>22.093344380005522</v>
      </c>
      <c r="AI194" s="22"/>
      <c r="AJ194" s="22"/>
      <c r="AM194" s="30"/>
      <c r="AN194" s="30"/>
    </row>
    <row r="195" spans="2:40" ht="15" customHeight="1" x14ac:dyDescent="0.2">
      <c r="B195" s="41"/>
      <c r="C195" s="41"/>
      <c r="D195" s="27" t="b">
        <f t="shared" si="10"/>
        <v>1</v>
      </c>
      <c r="E195" s="27" t="b">
        <f t="shared" si="11"/>
        <v>1</v>
      </c>
      <c r="F195" s="28">
        <v>3</v>
      </c>
      <c r="G195" s="29" t="s">
        <v>377</v>
      </c>
      <c r="H195" s="15" t="s">
        <v>182</v>
      </c>
      <c r="I195" s="12" t="s">
        <v>377</v>
      </c>
      <c r="J195" s="61">
        <v>3</v>
      </c>
      <c r="K195" s="12" t="s">
        <v>379</v>
      </c>
      <c r="L195" s="13">
        <v>5</v>
      </c>
      <c r="M195" s="13">
        <v>453</v>
      </c>
      <c r="N195" s="14">
        <v>11.037527593818986</v>
      </c>
      <c r="O195" s="14">
        <v>5</v>
      </c>
      <c r="P195" s="14">
        <v>402</v>
      </c>
      <c r="Q195" s="14">
        <v>12.437810945273633</v>
      </c>
      <c r="R195" s="16">
        <v>41078</v>
      </c>
      <c r="S195" s="16">
        <v>38984</v>
      </c>
      <c r="T195" s="14">
        <v>31</v>
      </c>
      <c r="U195" s="14">
        <v>75.46618627976045</v>
      </c>
      <c r="V195" s="14">
        <v>19</v>
      </c>
      <c r="W195" s="14">
        <v>48.737943771803813</v>
      </c>
      <c r="X195" s="14">
        <v>28</v>
      </c>
      <c r="Y195" s="14">
        <v>68.163006962364278</v>
      </c>
      <c r="Z195" s="14">
        <v>41</v>
      </c>
      <c r="AA195" s="14">
        <v>105.17135234968191</v>
      </c>
      <c r="AB195" s="14">
        <v>143.62919324212473</v>
      </c>
      <c r="AC195" s="14">
        <v>153.90929612148574</v>
      </c>
      <c r="AD195" s="14">
        <v>2</v>
      </c>
      <c r="AE195" s="14">
        <v>4.868786211597449</v>
      </c>
      <c r="AF195" s="14">
        <v>7</v>
      </c>
      <c r="AG195" s="14">
        <v>17.95608454750667</v>
      </c>
      <c r="AI195" s="22"/>
      <c r="AJ195" s="22"/>
      <c r="AM195" s="30"/>
      <c r="AN195" s="30"/>
    </row>
    <row r="196" spans="2:40" ht="15" customHeight="1" x14ac:dyDescent="0.2">
      <c r="B196" s="41"/>
      <c r="C196" s="41"/>
      <c r="D196" s="27" t="b">
        <f t="shared" si="10"/>
        <v>1</v>
      </c>
      <c r="E196" s="27" t="b">
        <f t="shared" si="11"/>
        <v>1</v>
      </c>
      <c r="F196" s="28">
        <v>2</v>
      </c>
      <c r="G196" s="29" t="s">
        <v>378</v>
      </c>
      <c r="H196" s="15" t="s">
        <v>183</v>
      </c>
      <c r="I196" s="12" t="s">
        <v>378</v>
      </c>
      <c r="J196" s="61">
        <v>2</v>
      </c>
      <c r="K196" s="12" t="s">
        <v>380</v>
      </c>
      <c r="L196" s="13">
        <v>12</v>
      </c>
      <c r="M196" s="13">
        <v>987</v>
      </c>
      <c r="N196" s="14">
        <v>12.158054711246201</v>
      </c>
      <c r="O196" s="14">
        <v>8</v>
      </c>
      <c r="P196" s="14">
        <v>865</v>
      </c>
      <c r="Q196" s="14">
        <v>9.2485549132947984</v>
      </c>
      <c r="R196" s="16">
        <v>61916</v>
      </c>
      <c r="S196" s="16">
        <v>59712</v>
      </c>
      <c r="T196" s="14">
        <v>35</v>
      </c>
      <c r="U196" s="14">
        <v>56.528199496091482</v>
      </c>
      <c r="V196" s="14">
        <v>45</v>
      </c>
      <c r="W196" s="14">
        <v>75.361736334405137</v>
      </c>
      <c r="X196" s="14">
        <v>12</v>
      </c>
      <c r="Y196" s="14">
        <v>19.381096970088507</v>
      </c>
      <c r="Z196" s="14">
        <v>1</v>
      </c>
      <c r="AA196" s="14">
        <v>1.6747052518756698</v>
      </c>
      <c r="AB196" s="14">
        <v>75.909296466179981</v>
      </c>
      <c r="AC196" s="14">
        <v>77.036441586280816</v>
      </c>
      <c r="AD196" s="14">
        <v>15</v>
      </c>
      <c r="AE196" s="14">
        <v>24.226371212610633</v>
      </c>
      <c r="AF196" s="14">
        <v>9</v>
      </c>
      <c r="AG196" s="14">
        <v>15.07234726688103</v>
      </c>
      <c r="AI196" s="22"/>
      <c r="AJ196" s="22"/>
      <c r="AM196" s="30"/>
      <c r="AN196" s="30"/>
    </row>
    <row r="198" spans="2:40" ht="15" customHeight="1" x14ac:dyDescent="0.25">
      <c r="N198" s="36"/>
      <c r="O198" s="22"/>
      <c r="P198" s="22"/>
      <c r="Q198" s="36"/>
      <c r="AB198" s="36"/>
      <c r="AC198" s="36"/>
      <c r="AE198" s="36"/>
      <c r="AF198" s="36"/>
      <c r="AG198" s="36"/>
    </row>
    <row r="199" spans="2:40" ht="15" customHeight="1" x14ac:dyDescent="0.25">
      <c r="AB199" s="37"/>
      <c r="AC199" s="37"/>
      <c r="AE199" s="37"/>
      <c r="AG199" s="37"/>
    </row>
    <row r="201" spans="2:40" ht="15" customHeight="1" x14ac:dyDescent="0.25">
      <c r="N201" s="30"/>
      <c r="O201" s="30"/>
      <c r="P201" s="30"/>
      <c r="Q201" s="30"/>
      <c r="AB201" s="30"/>
      <c r="AC201" s="30"/>
      <c r="AE201" s="30"/>
      <c r="AF201" s="30"/>
      <c r="AG201" s="30"/>
    </row>
    <row r="202" spans="2:40" ht="15" customHeight="1" x14ac:dyDescent="0.25">
      <c r="N202" s="30"/>
      <c r="O202" s="30"/>
      <c r="P202" s="30"/>
      <c r="Q202" s="30"/>
      <c r="AB202" s="30"/>
      <c r="AC202" s="30"/>
      <c r="AE202" s="30"/>
      <c r="AF202" s="30"/>
      <c r="AG202" s="30"/>
    </row>
    <row r="203" spans="2:40" ht="15" customHeight="1" x14ac:dyDescent="0.25">
      <c r="N203" s="30"/>
      <c r="O203" s="30"/>
      <c r="P203" s="30"/>
      <c r="Q203" s="30"/>
      <c r="AB203" s="30"/>
      <c r="AC203" s="30"/>
      <c r="AE203" s="30"/>
      <c r="AF203" s="30"/>
      <c r="AG203" s="30"/>
    </row>
    <row r="204" spans="2:40" ht="15" customHeight="1" x14ac:dyDescent="0.25">
      <c r="N204" s="30"/>
      <c r="O204" s="30"/>
      <c r="P204" s="30"/>
      <c r="Q204" s="30"/>
      <c r="AB204" s="30"/>
      <c r="AC204" s="30"/>
      <c r="AE204" s="30"/>
      <c r="AF204" s="30"/>
      <c r="AG204" s="30"/>
    </row>
    <row r="205" spans="2:40" ht="15" customHeight="1" x14ac:dyDescent="0.25">
      <c r="N205" s="30"/>
      <c r="O205" s="30"/>
      <c r="P205" s="30"/>
      <c r="Q205" s="30"/>
      <c r="AB205" s="30"/>
      <c r="AC205" s="30"/>
      <c r="AE205" s="30"/>
      <c r="AF205" s="30"/>
      <c r="AG205" s="30"/>
    </row>
    <row r="206" spans="2:40" ht="15" customHeight="1" x14ac:dyDescent="0.25">
      <c r="N206" s="30"/>
      <c r="O206" s="30"/>
      <c r="P206" s="30"/>
      <c r="Q206" s="30"/>
      <c r="AB206" s="30"/>
      <c r="AC206" s="30"/>
      <c r="AE206" s="30"/>
      <c r="AF206" s="30"/>
      <c r="AG206" s="30"/>
    </row>
    <row r="207" spans="2:40" ht="15" customHeight="1" x14ac:dyDescent="0.25">
      <c r="N207" s="30"/>
      <c r="O207" s="30"/>
      <c r="P207" s="30"/>
      <c r="Q207" s="30"/>
      <c r="AB207" s="30"/>
      <c r="AC207" s="30"/>
      <c r="AE207" s="30"/>
      <c r="AF207" s="30"/>
      <c r="AG207" s="30"/>
    </row>
    <row r="208" spans="2:40" ht="15" customHeight="1" x14ac:dyDescent="0.25">
      <c r="N208" s="30"/>
      <c r="O208" s="30"/>
      <c r="P208" s="30"/>
      <c r="Q208" s="30"/>
      <c r="AB208" s="30"/>
      <c r="AC208" s="30"/>
      <c r="AE208" s="30"/>
      <c r="AF208" s="30"/>
      <c r="AG208" s="30"/>
    </row>
    <row r="209" spans="14:33" ht="15" customHeight="1" x14ac:dyDescent="0.25">
      <c r="N209" s="30"/>
      <c r="O209" s="30"/>
      <c r="P209" s="30"/>
      <c r="Q209" s="30"/>
      <c r="AB209" s="30"/>
      <c r="AC209" s="30"/>
      <c r="AE209" s="30"/>
      <c r="AF209" s="30"/>
      <c r="AG209" s="30"/>
    </row>
    <row r="210" spans="14:33" ht="15" customHeight="1" x14ac:dyDescent="0.25">
      <c r="N210" s="30"/>
      <c r="O210" s="30"/>
      <c r="P210" s="30"/>
      <c r="Q210" s="30"/>
      <c r="AB210" s="30"/>
      <c r="AC210" s="30"/>
      <c r="AE210" s="30"/>
      <c r="AF210" s="30"/>
      <c r="AG210" s="30"/>
    </row>
    <row r="211" spans="14:33" ht="15" customHeight="1" x14ac:dyDescent="0.25">
      <c r="N211" s="30"/>
      <c r="O211" s="30"/>
      <c r="P211" s="30"/>
      <c r="Q211" s="30"/>
      <c r="AB211" s="30"/>
      <c r="AC211" s="30"/>
      <c r="AE211" s="30"/>
      <c r="AF211" s="30"/>
      <c r="AG211" s="30"/>
    </row>
    <row r="212" spans="14:33" ht="15" customHeight="1" x14ac:dyDescent="0.25">
      <c r="N212" s="30"/>
      <c r="O212" s="30"/>
      <c r="P212" s="30"/>
      <c r="Q212" s="30"/>
      <c r="AB212" s="30"/>
      <c r="AC212" s="30"/>
      <c r="AE212" s="30"/>
      <c r="AF212" s="30"/>
      <c r="AG212" s="30"/>
    </row>
    <row r="213" spans="14:33" ht="15" customHeight="1" x14ac:dyDescent="0.25">
      <c r="N213" s="30"/>
      <c r="O213" s="30"/>
      <c r="P213" s="30"/>
      <c r="Q213" s="30"/>
      <c r="AB213" s="30"/>
      <c r="AC213" s="30"/>
      <c r="AE213" s="30"/>
      <c r="AF213" s="30"/>
      <c r="AG213" s="30"/>
    </row>
    <row r="214" spans="14:33" ht="15" customHeight="1" x14ac:dyDescent="0.25">
      <c r="N214" s="30"/>
      <c r="O214" s="30"/>
      <c r="P214" s="30"/>
      <c r="Q214" s="30"/>
      <c r="AB214" s="30"/>
      <c r="AC214" s="30"/>
      <c r="AE214" s="30"/>
      <c r="AF214" s="30"/>
      <c r="AG214" s="30"/>
    </row>
    <row r="215" spans="14:33" ht="15" customHeight="1" x14ac:dyDescent="0.25">
      <c r="N215" s="30"/>
      <c r="O215" s="30"/>
      <c r="P215" s="30"/>
      <c r="Q215" s="30"/>
      <c r="AB215" s="30"/>
      <c r="AC215" s="30"/>
      <c r="AE215" s="30"/>
      <c r="AF215" s="30"/>
      <c r="AG215" s="30"/>
    </row>
    <row r="216" spans="14:33" ht="15" customHeight="1" x14ac:dyDescent="0.25">
      <c r="N216" s="30"/>
      <c r="O216" s="30"/>
      <c r="P216" s="30"/>
      <c r="Q216" s="30"/>
      <c r="AB216" s="30"/>
      <c r="AC216" s="30"/>
      <c r="AE216" s="30"/>
      <c r="AF216" s="30"/>
      <c r="AG216" s="30"/>
    </row>
    <row r="217" spans="14:33" ht="15" customHeight="1" x14ac:dyDescent="0.25">
      <c r="N217" s="30"/>
      <c r="O217" s="30"/>
      <c r="P217" s="30"/>
      <c r="Q217" s="30"/>
      <c r="AB217" s="30"/>
      <c r="AC217" s="30"/>
      <c r="AE217" s="30"/>
      <c r="AF217" s="30"/>
      <c r="AG217" s="30"/>
    </row>
    <row r="218" spans="14:33" ht="15" customHeight="1" x14ac:dyDescent="0.25">
      <c r="N218" s="30"/>
      <c r="O218" s="30"/>
      <c r="P218" s="30"/>
      <c r="Q218" s="30"/>
      <c r="AB218" s="30"/>
      <c r="AC218" s="30"/>
      <c r="AE218" s="30"/>
      <c r="AF218" s="30"/>
      <c r="AG218" s="30"/>
    </row>
    <row r="219" spans="14:33" ht="15" customHeight="1" x14ac:dyDescent="0.25">
      <c r="N219" s="30"/>
      <c r="O219" s="30"/>
      <c r="P219" s="30"/>
      <c r="Q219" s="30"/>
      <c r="AB219" s="30"/>
      <c r="AC219" s="30"/>
      <c r="AE219" s="30"/>
      <c r="AF219" s="30"/>
      <c r="AG219" s="30"/>
    </row>
    <row r="220" spans="14:33" ht="15" customHeight="1" x14ac:dyDescent="0.25">
      <c r="N220" s="30"/>
      <c r="O220" s="30"/>
      <c r="P220" s="30"/>
      <c r="Q220" s="30"/>
      <c r="AB220" s="30"/>
      <c r="AC220" s="30"/>
      <c r="AE220" s="30"/>
      <c r="AF220" s="30"/>
      <c r="AG220" s="30"/>
    </row>
    <row r="221" spans="14:33" ht="15" customHeight="1" x14ac:dyDescent="0.25">
      <c r="N221" s="30"/>
      <c r="O221" s="30"/>
      <c r="P221" s="30"/>
      <c r="Q221" s="30"/>
      <c r="AB221" s="30"/>
      <c r="AC221" s="30"/>
      <c r="AE221" s="30"/>
      <c r="AF221" s="30"/>
      <c r="AG221" s="30"/>
    </row>
    <row r="222" spans="14:33" ht="15" customHeight="1" x14ac:dyDescent="0.25">
      <c r="N222" s="30"/>
      <c r="O222" s="30"/>
      <c r="P222" s="30"/>
      <c r="Q222" s="30"/>
      <c r="AB222" s="30"/>
      <c r="AC222" s="30"/>
      <c r="AE222" s="30"/>
      <c r="AF222" s="30"/>
      <c r="AG222" s="30"/>
    </row>
    <row r="223" spans="14:33" ht="15" customHeight="1" x14ac:dyDescent="0.25">
      <c r="N223" s="30"/>
      <c r="O223" s="30"/>
      <c r="P223" s="30"/>
      <c r="Q223" s="30"/>
      <c r="AB223" s="30"/>
      <c r="AC223" s="30"/>
      <c r="AE223" s="30"/>
      <c r="AF223" s="30"/>
      <c r="AG223" s="30"/>
    </row>
    <row r="224" spans="14:33" ht="15" customHeight="1" x14ac:dyDescent="0.25">
      <c r="N224" s="30"/>
      <c r="O224" s="30"/>
      <c r="P224" s="30"/>
      <c r="Q224" s="30"/>
      <c r="AB224" s="30"/>
      <c r="AC224" s="30"/>
      <c r="AE224" s="30"/>
      <c r="AF224" s="30"/>
      <c r="AG224" s="30"/>
    </row>
    <row r="225" spans="14:33" ht="15" customHeight="1" x14ac:dyDescent="0.25">
      <c r="N225" s="30"/>
      <c r="O225" s="30"/>
      <c r="P225" s="30"/>
      <c r="Q225" s="30"/>
      <c r="AB225" s="30"/>
      <c r="AC225" s="30"/>
      <c r="AE225" s="30"/>
      <c r="AF225" s="30"/>
      <c r="AG225" s="30"/>
    </row>
    <row r="226" spans="14:33" ht="15" customHeight="1" x14ac:dyDescent="0.25">
      <c r="N226" s="30"/>
      <c r="O226" s="30"/>
      <c r="P226" s="30"/>
      <c r="Q226" s="30"/>
      <c r="AB226" s="30"/>
      <c r="AC226" s="30"/>
      <c r="AE226" s="30"/>
      <c r="AF226" s="30"/>
      <c r="AG226" s="30"/>
    </row>
    <row r="227" spans="14:33" ht="15" customHeight="1" x14ac:dyDescent="0.25">
      <c r="N227" s="30"/>
      <c r="O227" s="30"/>
      <c r="P227" s="30"/>
      <c r="Q227" s="30"/>
      <c r="AB227" s="30"/>
      <c r="AC227" s="30"/>
      <c r="AE227" s="30"/>
      <c r="AF227" s="30"/>
      <c r="AG227" s="30"/>
    </row>
    <row r="228" spans="14:33" ht="15" customHeight="1" x14ac:dyDescent="0.25">
      <c r="N228" s="30"/>
      <c r="O228" s="30"/>
      <c r="P228" s="30"/>
      <c r="Q228" s="30"/>
      <c r="AB228" s="30"/>
      <c r="AC228" s="30"/>
      <c r="AE228" s="30"/>
      <c r="AF228" s="30"/>
      <c r="AG228" s="30"/>
    </row>
    <row r="229" spans="14:33" ht="15" customHeight="1" x14ac:dyDescent="0.25">
      <c r="N229" s="30"/>
      <c r="O229" s="30"/>
      <c r="P229" s="30"/>
      <c r="Q229" s="30"/>
      <c r="AB229" s="30"/>
      <c r="AC229" s="30"/>
      <c r="AE229" s="30"/>
      <c r="AF229" s="30"/>
      <c r="AG229" s="30"/>
    </row>
    <row r="230" spans="14:33" ht="15" customHeight="1" x14ac:dyDescent="0.25">
      <c r="N230" s="30"/>
      <c r="O230" s="30"/>
      <c r="P230" s="30"/>
      <c r="Q230" s="30"/>
      <c r="AB230" s="30"/>
      <c r="AC230" s="30"/>
      <c r="AE230" s="30"/>
      <c r="AF230" s="30"/>
      <c r="AG230" s="30"/>
    </row>
    <row r="231" spans="14:33" ht="15" customHeight="1" x14ac:dyDescent="0.25">
      <c r="N231" s="30"/>
      <c r="O231" s="30"/>
      <c r="P231" s="30"/>
      <c r="Q231" s="30"/>
      <c r="AB231" s="30"/>
      <c r="AC231" s="30"/>
      <c r="AE231" s="30"/>
      <c r="AF231" s="30"/>
      <c r="AG231" s="30"/>
    </row>
    <row r="232" spans="14:33" ht="15" customHeight="1" x14ac:dyDescent="0.25">
      <c r="N232" s="30"/>
      <c r="O232" s="30"/>
      <c r="P232" s="30"/>
      <c r="Q232" s="30"/>
      <c r="AB232" s="30"/>
      <c r="AC232" s="30"/>
      <c r="AE232" s="30"/>
      <c r="AF232" s="30"/>
      <c r="AG232" s="30"/>
    </row>
    <row r="233" spans="14:33" ht="15" customHeight="1" x14ac:dyDescent="0.25">
      <c r="N233" s="30"/>
      <c r="O233" s="30"/>
      <c r="P233" s="30"/>
      <c r="Q233" s="30"/>
      <c r="AB233" s="30"/>
      <c r="AC233" s="30"/>
      <c r="AE233" s="30"/>
      <c r="AF233" s="30"/>
      <c r="AG233" s="30"/>
    </row>
    <row r="234" spans="14:33" ht="15" customHeight="1" x14ac:dyDescent="0.25">
      <c r="N234" s="30"/>
      <c r="O234" s="30"/>
      <c r="P234" s="30"/>
      <c r="Q234" s="30"/>
      <c r="AB234" s="30"/>
      <c r="AC234" s="30"/>
      <c r="AE234" s="30"/>
      <c r="AF234" s="30"/>
      <c r="AG234" s="30"/>
    </row>
    <row r="235" spans="14:33" ht="15" customHeight="1" x14ac:dyDescent="0.25">
      <c r="N235" s="30"/>
      <c r="O235" s="30"/>
      <c r="P235" s="30"/>
      <c r="Q235" s="30"/>
      <c r="AB235" s="30"/>
      <c r="AC235" s="30"/>
      <c r="AE235" s="30"/>
      <c r="AF235" s="30"/>
      <c r="AG235" s="30"/>
    </row>
    <row r="236" spans="14:33" ht="15" customHeight="1" x14ac:dyDescent="0.25">
      <c r="N236" s="30"/>
      <c r="O236" s="30"/>
      <c r="P236" s="30"/>
      <c r="Q236" s="30"/>
      <c r="AB236" s="30"/>
      <c r="AC236" s="30"/>
      <c r="AE236" s="30"/>
      <c r="AF236" s="30"/>
      <c r="AG236" s="30"/>
    </row>
    <row r="237" spans="14:33" ht="15" customHeight="1" x14ac:dyDescent="0.25">
      <c r="N237" s="30"/>
      <c r="O237" s="30"/>
      <c r="P237" s="30"/>
      <c r="Q237" s="30"/>
      <c r="AB237" s="30"/>
      <c r="AC237" s="30"/>
      <c r="AE237" s="30"/>
      <c r="AF237" s="30"/>
      <c r="AG237" s="30"/>
    </row>
    <row r="238" spans="14:33" ht="15" customHeight="1" x14ac:dyDescent="0.25">
      <c r="N238" s="30"/>
      <c r="O238" s="30"/>
      <c r="P238" s="30"/>
      <c r="Q238" s="30"/>
      <c r="AB238" s="30"/>
      <c r="AC238" s="30"/>
      <c r="AE238" s="30"/>
      <c r="AF238" s="30"/>
      <c r="AG238" s="30"/>
    </row>
    <row r="239" spans="14:33" ht="15" customHeight="1" x14ac:dyDescent="0.25">
      <c r="N239" s="30"/>
      <c r="O239" s="30"/>
      <c r="P239" s="30"/>
      <c r="Q239" s="30"/>
      <c r="AB239" s="30"/>
      <c r="AC239" s="30"/>
      <c r="AE239" s="30"/>
      <c r="AF239" s="30"/>
      <c r="AG239" s="30"/>
    </row>
    <row r="240" spans="14:33" ht="15" customHeight="1" x14ac:dyDescent="0.25">
      <c r="N240" s="30"/>
      <c r="O240" s="30"/>
      <c r="P240" s="30"/>
      <c r="Q240" s="30"/>
      <c r="AB240" s="30"/>
      <c r="AC240" s="30"/>
      <c r="AE240" s="30"/>
      <c r="AF240" s="30"/>
      <c r="AG240" s="30"/>
    </row>
    <row r="241" spans="14:33" ht="15" customHeight="1" x14ac:dyDescent="0.25">
      <c r="N241" s="30"/>
      <c r="O241" s="30"/>
      <c r="P241" s="30"/>
      <c r="Q241" s="30"/>
      <c r="AB241" s="30"/>
      <c r="AC241" s="30"/>
      <c r="AE241" s="30"/>
      <c r="AF241" s="30"/>
      <c r="AG241" s="30"/>
    </row>
    <row r="242" spans="14:33" ht="15" customHeight="1" x14ac:dyDescent="0.25">
      <c r="N242" s="30"/>
      <c r="O242" s="30"/>
      <c r="P242" s="30"/>
      <c r="Q242" s="30"/>
      <c r="AB242" s="30"/>
      <c r="AC242" s="30"/>
      <c r="AE242" s="30"/>
      <c r="AF242" s="30"/>
      <c r="AG242" s="30"/>
    </row>
    <row r="243" spans="14:33" ht="15" customHeight="1" x14ac:dyDescent="0.25">
      <c r="N243" s="30"/>
      <c r="O243" s="30"/>
      <c r="P243" s="30"/>
      <c r="Q243" s="30"/>
      <c r="AB243" s="30"/>
      <c r="AC243" s="30"/>
      <c r="AE243" s="30"/>
      <c r="AF243" s="30"/>
      <c r="AG243" s="30"/>
    </row>
    <row r="244" spans="14:33" ht="15" customHeight="1" x14ac:dyDescent="0.25">
      <c r="N244" s="30"/>
      <c r="O244" s="30"/>
      <c r="P244" s="30"/>
      <c r="Q244" s="30"/>
      <c r="AB244" s="30"/>
      <c r="AC244" s="30"/>
      <c r="AE244" s="30"/>
      <c r="AF244" s="30"/>
      <c r="AG244" s="30"/>
    </row>
    <row r="245" spans="14:33" ht="15" customHeight="1" x14ac:dyDescent="0.25">
      <c r="N245" s="30"/>
      <c r="O245" s="30"/>
      <c r="P245" s="30"/>
      <c r="Q245" s="30"/>
      <c r="AB245" s="30"/>
      <c r="AC245" s="30"/>
      <c r="AE245" s="30"/>
      <c r="AF245" s="30"/>
      <c r="AG245" s="30"/>
    </row>
    <row r="246" spans="14:33" ht="15" customHeight="1" x14ac:dyDescent="0.25">
      <c r="N246" s="30"/>
      <c r="O246" s="30"/>
      <c r="P246" s="30"/>
      <c r="Q246" s="30"/>
      <c r="AB246" s="30"/>
      <c r="AC246" s="30"/>
      <c r="AE246" s="30"/>
      <c r="AF246" s="30"/>
      <c r="AG246" s="30"/>
    </row>
    <row r="247" spans="14:33" ht="15" customHeight="1" x14ac:dyDescent="0.25">
      <c r="N247" s="30"/>
      <c r="O247" s="30"/>
      <c r="P247" s="30"/>
      <c r="Q247" s="30"/>
      <c r="AB247" s="30"/>
      <c r="AC247" s="30"/>
      <c r="AE247" s="30"/>
      <c r="AF247" s="30"/>
      <c r="AG247" s="30"/>
    </row>
    <row r="248" spans="14:33" ht="15" customHeight="1" x14ac:dyDescent="0.25">
      <c r="N248" s="30"/>
      <c r="O248" s="30"/>
      <c r="P248" s="30"/>
      <c r="Q248" s="30"/>
      <c r="AB248" s="30"/>
      <c r="AC248" s="30"/>
      <c r="AE248" s="30"/>
      <c r="AF248" s="30"/>
      <c r="AG248" s="30"/>
    </row>
    <row r="249" spans="14:33" ht="15" customHeight="1" x14ac:dyDescent="0.25">
      <c r="N249" s="30"/>
      <c r="O249" s="30"/>
      <c r="P249" s="30"/>
      <c r="Q249" s="30"/>
      <c r="AB249" s="30"/>
      <c r="AC249" s="30"/>
      <c r="AE249" s="30"/>
      <c r="AF249" s="30"/>
      <c r="AG249" s="30"/>
    </row>
    <row r="250" spans="14:33" ht="15" customHeight="1" x14ac:dyDescent="0.25">
      <c r="N250" s="30"/>
      <c r="O250" s="30"/>
      <c r="P250" s="30"/>
      <c r="Q250" s="30"/>
      <c r="AB250" s="30"/>
      <c r="AC250" s="30"/>
      <c r="AE250" s="30"/>
      <c r="AF250" s="30"/>
      <c r="AG250" s="30"/>
    </row>
    <row r="251" spans="14:33" ht="15" customHeight="1" x14ac:dyDescent="0.25">
      <c r="N251" s="30"/>
      <c r="O251" s="30"/>
      <c r="P251" s="30"/>
      <c r="Q251" s="30"/>
      <c r="AB251" s="30"/>
      <c r="AC251" s="30"/>
      <c r="AE251" s="30"/>
      <c r="AF251" s="30"/>
      <c r="AG251" s="30"/>
    </row>
    <row r="252" spans="14:33" ht="15" customHeight="1" x14ac:dyDescent="0.25">
      <c r="N252" s="30"/>
      <c r="O252" s="30"/>
      <c r="P252" s="30"/>
      <c r="Q252" s="30"/>
      <c r="AB252" s="30"/>
      <c r="AC252" s="30"/>
      <c r="AE252" s="30"/>
      <c r="AF252" s="30"/>
      <c r="AG252" s="30"/>
    </row>
    <row r="253" spans="14:33" ht="15" customHeight="1" x14ac:dyDescent="0.25">
      <c r="N253" s="30"/>
      <c r="O253" s="30"/>
      <c r="P253" s="30"/>
      <c r="Q253" s="30"/>
      <c r="AB253" s="30"/>
      <c r="AC253" s="30"/>
      <c r="AE253" s="30"/>
      <c r="AF253" s="30"/>
      <c r="AG253" s="30"/>
    </row>
    <row r="254" spans="14:33" ht="15" customHeight="1" x14ac:dyDescent="0.25">
      <c r="N254" s="30"/>
      <c r="O254" s="30"/>
      <c r="P254" s="30"/>
      <c r="Q254" s="30"/>
      <c r="AB254" s="30"/>
      <c r="AC254" s="30"/>
      <c r="AE254" s="30"/>
      <c r="AF254" s="30"/>
      <c r="AG254" s="30"/>
    </row>
    <row r="255" spans="14:33" ht="15" customHeight="1" x14ac:dyDescent="0.25">
      <c r="N255" s="30"/>
      <c r="O255" s="30"/>
      <c r="P255" s="30"/>
      <c r="Q255" s="30"/>
      <c r="AB255" s="30"/>
      <c r="AC255" s="30"/>
      <c r="AE255" s="30"/>
      <c r="AF255" s="30"/>
      <c r="AG255" s="30"/>
    </row>
    <row r="256" spans="14:33" ht="15" customHeight="1" x14ac:dyDescent="0.25">
      <c r="N256" s="30"/>
      <c r="O256" s="30"/>
      <c r="P256" s="30"/>
      <c r="Q256" s="30"/>
      <c r="AB256" s="30"/>
      <c r="AC256" s="30"/>
      <c r="AE256" s="30"/>
      <c r="AF256" s="30"/>
      <c r="AG256" s="30"/>
    </row>
    <row r="257" spans="14:33" ht="15" customHeight="1" x14ac:dyDescent="0.25">
      <c r="N257" s="30"/>
      <c r="O257" s="30"/>
      <c r="P257" s="30"/>
      <c r="Q257" s="30"/>
      <c r="AB257" s="30"/>
      <c r="AC257" s="30"/>
      <c r="AE257" s="30"/>
      <c r="AF257" s="30"/>
      <c r="AG257" s="30"/>
    </row>
    <row r="258" spans="14:33" ht="15" customHeight="1" x14ac:dyDescent="0.25">
      <c r="N258" s="30"/>
      <c r="O258" s="30"/>
      <c r="P258" s="30"/>
      <c r="Q258" s="30"/>
      <c r="AB258" s="30"/>
      <c r="AC258" s="30"/>
      <c r="AE258" s="30"/>
      <c r="AF258" s="30"/>
      <c r="AG258" s="30"/>
    </row>
    <row r="259" spans="14:33" ht="15" customHeight="1" x14ac:dyDescent="0.25">
      <c r="N259" s="30"/>
      <c r="O259" s="30"/>
      <c r="P259" s="30"/>
      <c r="Q259" s="30"/>
      <c r="AB259" s="30"/>
      <c r="AC259" s="30"/>
      <c r="AE259" s="30"/>
      <c r="AF259" s="30"/>
      <c r="AG259" s="30"/>
    </row>
    <row r="260" spans="14:33" ht="15" customHeight="1" x14ac:dyDescent="0.25">
      <c r="N260" s="30"/>
      <c r="O260" s="30"/>
      <c r="P260" s="30"/>
      <c r="Q260" s="30"/>
      <c r="AB260" s="30"/>
      <c r="AC260" s="30"/>
      <c r="AE260" s="30"/>
      <c r="AF260" s="30"/>
      <c r="AG260" s="30"/>
    </row>
    <row r="261" spans="14:33" ht="15" customHeight="1" x14ac:dyDescent="0.25">
      <c r="N261" s="30"/>
      <c r="O261" s="30"/>
      <c r="P261" s="30"/>
      <c r="Q261" s="30"/>
      <c r="AB261" s="30"/>
      <c r="AC261" s="30"/>
      <c r="AE261" s="30"/>
      <c r="AF261" s="30"/>
      <c r="AG261" s="30"/>
    </row>
    <row r="262" spans="14:33" ht="15" customHeight="1" x14ac:dyDescent="0.25">
      <c r="N262" s="30"/>
      <c r="O262" s="30"/>
      <c r="P262" s="30"/>
      <c r="Q262" s="30"/>
      <c r="AB262" s="30"/>
      <c r="AC262" s="30"/>
      <c r="AE262" s="30"/>
      <c r="AF262" s="30"/>
      <c r="AG262" s="30"/>
    </row>
    <row r="263" spans="14:33" ht="15" customHeight="1" x14ac:dyDescent="0.25">
      <c r="N263" s="30"/>
      <c r="O263" s="30"/>
      <c r="P263" s="30"/>
      <c r="Q263" s="30"/>
      <c r="AB263" s="30"/>
      <c r="AC263" s="30"/>
      <c r="AE263" s="30"/>
      <c r="AF263" s="30"/>
      <c r="AG263" s="30"/>
    </row>
    <row r="264" spans="14:33" ht="15" customHeight="1" x14ac:dyDescent="0.25">
      <c r="N264" s="30"/>
      <c r="O264" s="30"/>
      <c r="P264" s="30"/>
      <c r="Q264" s="30"/>
      <c r="AB264" s="30"/>
      <c r="AC264" s="30"/>
      <c r="AE264" s="30"/>
      <c r="AF264" s="30"/>
      <c r="AG264" s="30"/>
    </row>
    <row r="265" spans="14:33" ht="15" customHeight="1" x14ac:dyDescent="0.25">
      <c r="N265" s="30"/>
      <c r="O265" s="30"/>
      <c r="P265" s="30"/>
      <c r="Q265" s="30"/>
      <c r="AB265" s="30"/>
      <c r="AC265" s="30"/>
      <c r="AE265" s="30"/>
      <c r="AF265" s="30"/>
      <c r="AG265" s="30"/>
    </row>
    <row r="266" spans="14:33" ht="15" customHeight="1" x14ac:dyDescent="0.25">
      <c r="N266" s="30"/>
      <c r="O266" s="30"/>
      <c r="P266" s="30"/>
      <c r="Q266" s="30"/>
      <c r="AB266" s="30"/>
      <c r="AC266" s="30"/>
      <c r="AE266" s="30"/>
      <c r="AF266" s="30"/>
      <c r="AG266" s="30"/>
    </row>
    <row r="267" spans="14:33" ht="15" customHeight="1" x14ac:dyDescent="0.25">
      <c r="N267" s="30"/>
      <c r="O267" s="30"/>
      <c r="P267" s="30"/>
      <c r="Q267" s="30"/>
      <c r="AB267" s="30"/>
      <c r="AC267" s="30"/>
      <c r="AE267" s="30"/>
      <c r="AF267" s="30"/>
      <c r="AG267" s="30"/>
    </row>
    <row r="268" spans="14:33" ht="15" customHeight="1" x14ac:dyDescent="0.25">
      <c r="N268" s="30"/>
      <c r="O268" s="30"/>
      <c r="P268" s="30"/>
      <c r="Q268" s="30"/>
      <c r="AB268" s="30"/>
      <c r="AC268" s="30"/>
      <c r="AE268" s="30"/>
      <c r="AF268" s="30"/>
      <c r="AG268" s="30"/>
    </row>
    <row r="269" spans="14:33" ht="15" customHeight="1" x14ac:dyDescent="0.25">
      <c r="N269" s="30"/>
      <c r="O269" s="30"/>
      <c r="P269" s="30"/>
      <c r="Q269" s="30"/>
      <c r="AB269" s="30"/>
      <c r="AC269" s="30"/>
      <c r="AE269" s="30"/>
      <c r="AF269" s="30"/>
      <c r="AG269" s="30"/>
    </row>
    <row r="270" spans="14:33" ht="15" customHeight="1" x14ac:dyDescent="0.25">
      <c r="N270" s="30"/>
      <c r="O270" s="30"/>
      <c r="P270" s="30"/>
      <c r="Q270" s="30"/>
      <c r="AB270" s="30"/>
      <c r="AC270" s="30"/>
      <c r="AE270" s="30"/>
      <c r="AF270" s="30"/>
      <c r="AG270" s="30"/>
    </row>
    <row r="271" spans="14:33" ht="15" customHeight="1" x14ac:dyDescent="0.25">
      <c r="N271" s="30"/>
      <c r="O271" s="30"/>
      <c r="P271" s="30"/>
      <c r="Q271" s="30"/>
      <c r="AB271" s="30"/>
      <c r="AC271" s="30"/>
      <c r="AE271" s="30"/>
      <c r="AF271" s="30"/>
      <c r="AG271" s="30"/>
    </row>
    <row r="272" spans="14:33" ht="15" customHeight="1" x14ac:dyDescent="0.25">
      <c r="N272" s="30"/>
      <c r="O272" s="30"/>
      <c r="P272" s="30"/>
      <c r="Q272" s="30"/>
      <c r="AB272" s="30"/>
      <c r="AC272" s="30"/>
      <c r="AE272" s="30"/>
      <c r="AF272" s="30"/>
      <c r="AG272" s="30"/>
    </row>
    <row r="273" spans="14:33" ht="15" customHeight="1" x14ac:dyDescent="0.25">
      <c r="N273" s="30"/>
      <c r="O273" s="30"/>
      <c r="P273" s="30"/>
      <c r="Q273" s="30"/>
      <c r="AB273" s="30"/>
      <c r="AC273" s="30"/>
      <c r="AE273" s="30"/>
      <c r="AF273" s="30"/>
      <c r="AG273" s="30"/>
    </row>
    <row r="274" spans="14:33" ht="15" customHeight="1" x14ac:dyDescent="0.25">
      <c r="N274" s="30"/>
      <c r="O274" s="30"/>
      <c r="P274" s="30"/>
      <c r="Q274" s="30"/>
      <c r="AB274" s="30"/>
      <c r="AC274" s="30"/>
      <c r="AE274" s="30"/>
      <c r="AF274" s="30"/>
      <c r="AG274" s="30"/>
    </row>
    <row r="275" spans="14:33" ht="15" customHeight="1" x14ac:dyDescent="0.25">
      <c r="N275" s="30"/>
      <c r="O275" s="30"/>
      <c r="P275" s="30"/>
      <c r="Q275" s="30"/>
      <c r="AB275" s="30"/>
      <c r="AC275" s="30"/>
      <c r="AE275" s="30"/>
      <c r="AF275" s="30"/>
      <c r="AG275" s="30"/>
    </row>
    <row r="276" spans="14:33" ht="15" customHeight="1" x14ac:dyDescent="0.25">
      <c r="N276" s="30"/>
      <c r="O276" s="30"/>
      <c r="P276" s="30"/>
      <c r="Q276" s="30"/>
      <c r="AB276" s="30"/>
      <c r="AC276" s="30"/>
      <c r="AE276" s="30"/>
      <c r="AF276" s="30"/>
      <c r="AG276" s="30"/>
    </row>
    <row r="277" spans="14:33" ht="15" customHeight="1" x14ac:dyDescent="0.25">
      <c r="N277" s="30"/>
      <c r="O277" s="30"/>
      <c r="P277" s="30"/>
      <c r="Q277" s="30"/>
      <c r="AB277" s="30"/>
      <c r="AC277" s="30"/>
      <c r="AE277" s="30"/>
      <c r="AF277" s="30"/>
      <c r="AG277" s="30"/>
    </row>
    <row r="278" spans="14:33" ht="15" customHeight="1" x14ac:dyDescent="0.25">
      <c r="N278" s="30"/>
      <c r="O278" s="30"/>
      <c r="P278" s="30"/>
      <c r="Q278" s="30"/>
      <c r="AB278" s="30"/>
      <c r="AC278" s="30"/>
      <c r="AE278" s="30"/>
      <c r="AF278" s="30"/>
      <c r="AG278" s="30"/>
    </row>
    <row r="279" spans="14:33" ht="15" customHeight="1" x14ac:dyDescent="0.25">
      <c r="N279" s="30"/>
      <c r="O279" s="30"/>
      <c r="P279" s="30"/>
      <c r="Q279" s="30"/>
      <c r="AB279" s="30"/>
      <c r="AC279" s="30"/>
      <c r="AE279" s="30"/>
      <c r="AF279" s="30"/>
      <c r="AG279" s="30"/>
    </row>
    <row r="280" spans="14:33" ht="15" customHeight="1" x14ac:dyDescent="0.25">
      <c r="N280" s="30"/>
      <c r="O280" s="30"/>
      <c r="P280" s="30"/>
      <c r="Q280" s="30"/>
      <c r="AB280" s="30"/>
      <c r="AC280" s="30"/>
      <c r="AE280" s="30"/>
      <c r="AF280" s="30"/>
      <c r="AG280" s="30"/>
    </row>
    <row r="281" spans="14:33" ht="15" customHeight="1" x14ac:dyDescent="0.25">
      <c r="N281" s="30"/>
      <c r="O281" s="30"/>
      <c r="P281" s="30"/>
      <c r="Q281" s="30"/>
      <c r="AB281" s="30"/>
      <c r="AC281" s="30"/>
      <c r="AE281" s="30"/>
      <c r="AF281" s="30"/>
      <c r="AG281" s="30"/>
    </row>
    <row r="282" spans="14:33" ht="15" customHeight="1" x14ac:dyDescent="0.25">
      <c r="N282" s="30"/>
      <c r="O282" s="30"/>
      <c r="P282" s="30"/>
      <c r="Q282" s="30"/>
      <c r="AB282" s="30"/>
      <c r="AC282" s="30"/>
      <c r="AE282" s="30"/>
      <c r="AF282" s="30"/>
      <c r="AG282" s="30"/>
    </row>
    <row r="283" spans="14:33" ht="15" customHeight="1" x14ac:dyDescent="0.25">
      <c r="N283" s="30"/>
      <c r="O283" s="30"/>
      <c r="P283" s="30"/>
      <c r="Q283" s="30"/>
      <c r="AB283" s="30"/>
      <c r="AC283" s="30"/>
      <c r="AE283" s="30"/>
      <c r="AF283" s="30"/>
      <c r="AG283" s="30"/>
    </row>
    <row r="284" spans="14:33" ht="15" customHeight="1" x14ac:dyDescent="0.25">
      <c r="N284" s="30"/>
      <c r="O284" s="30"/>
      <c r="P284" s="30"/>
      <c r="Q284" s="30"/>
      <c r="AB284" s="30"/>
      <c r="AC284" s="30"/>
      <c r="AE284" s="30"/>
      <c r="AF284" s="30"/>
      <c r="AG284" s="30"/>
    </row>
    <row r="285" spans="14:33" ht="15" customHeight="1" x14ac:dyDescent="0.25">
      <c r="N285" s="30"/>
      <c r="O285" s="30"/>
      <c r="P285" s="30"/>
      <c r="Q285" s="30"/>
      <c r="AB285" s="30"/>
      <c r="AC285" s="30"/>
      <c r="AE285" s="30"/>
      <c r="AF285" s="30"/>
      <c r="AG285" s="30"/>
    </row>
    <row r="286" spans="14:33" ht="15" customHeight="1" x14ac:dyDescent="0.25">
      <c r="N286" s="30"/>
      <c r="O286" s="30"/>
      <c r="P286" s="30"/>
      <c r="Q286" s="30"/>
      <c r="AB286" s="30"/>
      <c r="AC286" s="30"/>
      <c r="AE286" s="30"/>
      <c r="AF286" s="30"/>
      <c r="AG286" s="30"/>
    </row>
    <row r="287" spans="14:33" ht="15" customHeight="1" x14ac:dyDescent="0.25">
      <c r="N287" s="30"/>
      <c r="O287" s="30"/>
      <c r="P287" s="30"/>
      <c r="Q287" s="30"/>
      <c r="AB287" s="30"/>
      <c r="AC287" s="30"/>
      <c r="AE287" s="30"/>
      <c r="AF287" s="30"/>
      <c r="AG287" s="30"/>
    </row>
    <row r="288" spans="14:33" ht="15" customHeight="1" x14ac:dyDescent="0.25">
      <c r="N288" s="30"/>
      <c r="O288" s="30"/>
      <c r="P288" s="30"/>
      <c r="Q288" s="30"/>
      <c r="AB288" s="30"/>
      <c r="AC288" s="30"/>
      <c r="AE288" s="30"/>
      <c r="AF288" s="30"/>
      <c r="AG288" s="30"/>
    </row>
    <row r="289" spans="14:33" ht="15" customHeight="1" x14ac:dyDescent="0.25">
      <c r="N289" s="30"/>
      <c r="O289" s="30"/>
      <c r="P289" s="30"/>
      <c r="Q289" s="30"/>
      <c r="AB289" s="30"/>
      <c r="AC289" s="30"/>
      <c r="AE289" s="30"/>
      <c r="AF289" s="30"/>
      <c r="AG289" s="30"/>
    </row>
    <row r="290" spans="14:33" ht="15" customHeight="1" x14ac:dyDescent="0.25">
      <c r="N290" s="30"/>
      <c r="O290" s="30"/>
      <c r="P290" s="30"/>
      <c r="Q290" s="30"/>
      <c r="AB290" s="30"/>
      <c r="AC290" s="30"/>
      <c r="AE290" s="30"/>
      <c r="AF290" s="30"/>
      <c r="AG290" s="30"/>
    </row>
    <row r="291" spans="14:33" ht="15" customHeight="1" x14ac:dyDescent="0.25">
      <c r="N291" s="30"/>
      <c r="O291" s="30"/>
      <c r="P291" s="30"/>
      <c r="Q291" s="30"/>
      <c r="AB291" s="30"/>
      <c r="AC291" s="30"/>
      <c r="AE291" s="30"/>
      <c r="AF291" s="30"/>
      <c r="AG291" s="30"/>
    </row>
    <row r="292" spans="14:33" ht="15" customHeight="1" x14ac:dyDescent="0.25">
      <c r="N292" s="30"/>
      <c r="O292" s="30"/>
      <c r="P292" s="30"/>
      <c r="Q292" s="30"/>
      <c r="AB292" s="30"/>
      <c r="AC292" s="30"/>
      <c r="AE292" s="30"/>
      <c r="AF292" s="30"/>
      <c r="AG292" s="30"/>
    </row>
    <row r="293" spans="14:33" ht="15" customHeight="1" x14ac:dyDescent="0.25">
      <c r="N293" s="30"/>
      <c r="O293" s="30"/>
      <c r="P293" s="30"/>
      <c r="Q293" s="30"/>
      <c r="AB293" s="30"/>
      <c r="AC293" s="30"/>
      <c r="AE293" s="30"/>
      <c r="AF293" s="30"/>
      <c r="AG293" s="30"/>
    </row>
    <row r="294" spans="14:33" ht="15" customHeight="1" x14ac:dyDescent="0.25">
      <c r="N294" s="30"/>
      <c r="O294" s="30"/>
      <c r="P294" s="30"/>
      <c r="Q294" s="30"/>
      <c r="AB294" s="30"/>
      <c r="AC294" s="30"/>
      <c r="AE294" s="30"/>
      <c r="AF294" s="30"/>
      <c r="AG294" s="30"/>
    </row>
    <row r="295" spans="14:33" ht="15" customHeight="1" x14ac:dyDescent="0.25">
      <c r="N295" s="30"/>
      <c r="O295" s="30"/>
      <c r="P295" s="30"/>
      <c r="Q295" s="30"/>
      <c r="AB295" s="30"/>
      <c r="AC295" s="30"/>
      <c r="AE295" s="30"/>
      <c r="AF295" s="30"/>
      <c r="AG295" s="30"/>
    </row>
    <row r="296" spans="14:33" ht="15" customHeight="1" x14ac:dyDescent="0.25">
      <c r="N296" s="30"/>
      <c r="O296" s="30"/>
      <c r="P296" s="30"/>
      <c r="Q296" s="30"/>
      <c r="AB296" s="30"/>
      <c r="AC296" s="30"/>
      <c r="AE296" s="30"/>
      <c r="AF296" s="30"/>
      <c r="AG296" s="30"/>
    </row>
    <row r="297" spans="14:33" ht="15" customHeight="1" x14ac:dyDescent="0.25">
      <c r="N297" s="30"/>
      <c r="O297" s="30"/>
      <c r="P297" s="30"/>
      <c r="Q297" s="30"/>
      <c r="AB297" s="30"/>
      <c r="AC297" s="30"/>
      <c r="AE297" s="30"/>
      <c r="AF297" s="30"/>
      <c r="AG297" s="30"/>
    </row>
    <row r="298" spans="14:33" ht="15" customHeight="1" x14ac:dyDescent="0.25">
      <c r="N298" s="30"/>
      <c r="O298" s="30"/>
      <c r="P298" s="30"/>
      <c r="Q298" s="30"/>
      <c r="AB298" s="30"/>
      <c r="AC298" s="30"/>
      <c r="AE298" s="30"/>
      <c r="AF298" s="30"/>
      <c r="AG298" s="30"/>
    </row>
    <row r="299" spans="14:33" ht="15" customHeight="1" x14ac:dyDescent="0.25">
      <c r="N299" s="30"/>
      <c r="O299" s="30"/>
      <c r="P299" s="30"/>
      <c r="Q299" s="30"/>
      <c r="AB299" s="30"/>
      <c r="AC299" s="30"/>
      <c r="AE299" s="30"/>
      <c r="AF299" s="30"/>
      <c r="AG299" s="30"/>
    </row>
    <row r="300" spans="14:33" ht="15" customHeight="1" x14ac:dyDescent="0.25">
      <c r="N300" s="30"/>
      <c r="O300" s="30"/>
      <c r="P300" s="30"/>
      <c r="Q300" s="30"/>
      <c r="AB300" s="30"/>
      <c r="AC300" s="30"/>
      <c r="AE300" s="30"/>
      <c r="AF300" s="30"/>
      <c r="AG300" s="30"/>
    </row>
    <row r="301" spans="14:33" ht="15" customHeight="1" x14ac:dyDescent="0.25">
      <c r="N301" s="30"/>
      <c r="O301" s="30"/>
      <c r="P301" s="30"/>
      <c r="Q301" s="30"/>
      <c r="AB301" s="30"/>
      <c r="AC301" s="30"/>
      <c r="AE301" s="30"/>
      <c r="AF301" s="30"/>
      <c r="AG301" s="30"/>
    </row>
    <row r="302" spans="14:33" ht="15" customHeight="1" x14ac:dyDescent="0.25">
      <c r="N302" s="30"/>
      <c r="O302" s="30"/>
      <c r="P302" s="30"/>
      <c r="Q302" s="30"/>
      <c r="AB302" s="30"/>
      <c r="AC302" s="30"/>
      <c r="AE302" s="30"/>
      <c r="AF302" s="30"/>
      <c r="AG302" s="30"/>
    </row>
    <row r="303" spans="14:33" ht="15" customHeight="1" x14ac:dyDescent="0.25">
      <c r="N303" s="30"/>
      <c r="O303" s="30"/>
      <c r="P303" s="30"/>
      <c r="Q303" s="30"/>
      <c r="AB303" s="30"/>
      <c r="AC303" s="30"/>
      <c r="AE303" s="30"/>
      <c r="AF303" s="30"/>
      <c r="AG303" s="30"/>
    </row>
    <row r="304" spans="14:33" ht="15" customHeight="1" x14ac:dyDescent="0.25">
      <c r="N304" s="30"/>
      <c r="O304" s="30"/>
      <c r="P304" s="30"/>
      <c r="Q304" s="30"/>
      <c r="AB304" s="30"/>
      <c r="AC304" s="30"/>
      <c r="AE304" s="30"/>
      <c r="AF304" s="30"/>
      <c r="AG304" s="30"/>
    </row>
    <row r="305" spans="14:33" ht="15" customHeight="1" x14ac:dyDescent="0.25">
      <c r="N305" s="30"/>
      <c r="O305" s="30"/>
      <c r="P305" s="30"/>
      <c r="Q305" s="30"/>
      <c r="AB305" s="30"/>
      <c r="AC305" s="30"/>
      <c r="AE305" s="30"/>
      <c r="AF305" s="30"/>
      <c r="AG305" s="30"/>
    </row>
    <row r="306" spans="14:33" ht="15" customHeight="1" x14ac:dyDescent="0.25">
      <c r="N306" s="30"/>
      <c r="O306" s="30"/>
      <c r="P306" s="30"/>
      <c r="Q306" s="30"/>
      <c r="AB306" s="30"/>
      <c r="AC306" s="30"/>
      <c r="AE306" s="30"/>
      <c r="AF306" s="30"/>
      <c r="AG306" s="30"/>
    </row>
    <row r="307" spans="14:33" ht="15" customHeight="1" x14ac:dyDescent="0.25">
      <c r="N307" s="30"/>
      <c r="O307" s="30"/>
      <c r="P307" s="30"/>
      <c r="Q307" s="30"/>
      <c r="AB307" s="30"/>
      <c r="AC307" s="30"/>
      <c r="AE307" s="30"/>
      <c r="AF307" s="30"/>
      <c r="AG307" s="30"/>
    </row>
    <row r="308" spans="14:33" ht="15" customHeight="1" x14ac:dyDescent="0.25">
      <c r="N308" s="30"/>
      <c r="O308" s="30"/>
      <c r="P308" s="30"/>
      <c r="Q308" s="30"/>
      <c r="AB308" s="30"/>
      <c r="AC308" s="30"/>
      <c r="AE308" s="30"/>
      <c r="AF308" s="30"/>
      <c r="AG308" s="30"/>
    </row>
    <row r="309" spans="14:33" ht="15" customHeight="1" x14ac:dyDescent="0.25">
      <c r="N309" s="30"/>
      <c r="O309" s="30"/>
      <c r="P309" s="30"/>
      <c r="Q309" s="30"/>
      <c r="AB309" s="30"/>
      <c r="AC309" s="30"/>
      <c r="AE309" s="30"/>
      <c r="AF309" s="30"/>
      <c r="AG309" s="30"/>
    </row>
    <row r="310" spans="14:33" ht="15" customHeight="1" x14ac:dyDescent="0.25">
      <c r="N310" s="30"/>
      <c r="O310" s="30"/>
      <c r="P310" s="30"/>
      <c r="Q310" s="30"/>
      <c r="AB310" s="30"/>
      <c r="AC310" s="30"/>
      <c r="AE310" s="30"/>
      <c r="AF310" s="30"/>
      <c r="AG310" s="30"/>
    </row>
    <row r="311" spans="14:33" ht="15" customHeight="1" x14ac:dyDescent="0.25">
      <c r="N311" s="30"/>
      <c r="O311" s="30"/>
      <c r="P311" s="30"/>
      <c r="Q311" s="30"/>
      <c r="AB311" s="30"/>
      <c r="AC311" s="30"/>
      <c r="AE311" s="30"/>
      <c r="AF311" s="30"/>
      <c r="AG311" s="30"/>
    </row>
    <row r="312" spans="14:33" ht="15" customHeight="1" x14ac:dyDescent="0.25">
      <c r="N312" s="30"/>
      <c r="O312" s="30"/>
      <c r="P312" s="30"/>
      <c r="Q312" s="30"/>
      <c r="AB312" s="30"/>
      <c r="AC312" s="30"/>
      <c r="AE312" s="30"/>
      <c r="AF312" s="30"/>
      <c r="AG312" s="30"/>
    </row>
    <row r="313" spans="14:33" ht="15" customHeight="1" x14ac:dyDescent="0.25">
      <c r="N313" s="30"/>
      <c r="O313" s="30"/>
      <c r="P313" s="30"/>
      <c r="Q313" s="30"/>
      <c r="AB313" s="30"/>
      <c r="AC313" s="30"/>
      <c r="AE313" s="30"/>
      <c r="AF313" s="30"/>
      <c r="AG313" s="30"/>
    </row>
    <row r="314" spans="14:33" ht="15" customHeight="1" x14ac:dyDescent="0.25">
      <c r="N314" s="30"/>
      <c r="O314" s="30"/>
      <c r="P314" s="30"/>
      <c r="Q314" s="30"/>
      <c r="AB314" s="30"/>
      <c r="AC314" s="30"/>
      <c r="AE314" s="30"/>
      <c r="AF314" s="30"/>
      <c r="AG314" s="30"/>
    </row>
    <row r="315" spans="14:33" ht="15" customHeight="1" x14ac:dyDescent="0.25">
      <c r="N315" s="30"/>
      <c r="O315" s="30"/>
      <c r="P315" s="30"/>
      <c r="Q315" s="30"/>
      <c r="AB315" s="30"/>
      <c r="AC315" s="30"/>
      <c r="AE315" s="30"/>
      <c r="AF315" s="30"/>
      <c r="AG315" s="30"/>
    </row>
    <row r="316" spans="14:33" ht="15" customHeight="1" x14ac:dyDescent="0.25">
      <c r="N316" s="30"/>
      <c r="O316" s="30"/>
      <c r="P316" s="30"/>
      <c r="Q316" s="30"/>
      <c r="AB316" s="30"/>
      <c r="AC316" s="30"/>
      <c r="AE316" s="30"/>
      <c r="AF316" s="30"/>
      <c r="AG316" s="30"/>
    </row>
    <row r="317" spans="14:33" ht="15" customHeight="1" x14ac:dyDescent="0.25">
      <c r="N317" s="30"/>
      <c r="O317" s="30"/>
      <c r="P317" s="30"/>
      <c r="Q317" s="30"/>
      <c r="AB317" s="30"/>
      <c r="AC317" s="30"/>
      <c r="AE317" s="30"/>
      <c r="AF317" s="30"/>
      <c r="AG317" s="30"/>
    </row>
    <row r="318" spans="14:33" ht="15" customHeight="1" x14ac:dyDescent="0.25">
      <c r="N318" s="30"/>
      <c r="O318" s="30"/>
      <c r="P318" s="30"/>
      <c r="Q318" s="30"/>
      <c r="AB318" s="30"/>
      <c r="AC318" s="30"/>
      <c r="AE318" s="30"/>
      <c r="AF318" s="30"/>
      <c r="AG318" s="30"/>
    </row>
    <row r="319" spans="14:33" ht="15" customHeight="1" x14ac:dyDescent="0.25">
      <c r="N319" s="30"/>
      <c r="O319" s="30"/>
      <c r="P319" s="30"/>
      <c r="Q319" s="30"/>
      <c r="AB319" s="30"/>
      <c r="AC319" s="30"/>
      <c r="AE319" s="30"/>
      <c r="AF319" s="30"/>
      <c r="AG319" s="30"/>
    </row>
    <row r="320" spans="14:33" ht="15" customHeight="1" x14ac:dyDescent="0.25">
      <c r="N320" s="30"/>
      <c r="O320" s="30"/>
      <c r="P320" s="30"/>
      <c r="Q320" s="30"/>
      <c r="AB320" s="30"/>
      <c r="AC320" s="30"/>
      <c r="AE320" s="30"/>
      <c r="AF320" s="30"/>
      <c r="AG320" s="30"/>
    </row>
    <row r="321" spans="14:33" ht="15" customHeight="1" x14ac:dyDescent="0.25">
      <c r="N321" s="30"/>
      <c r="O321" s="30"/>
      <c r="P321" s="30"/>
      <c r="Q321" s="30"/>
      <c r="AB321" s="30"/>
      <c r="AC321" s="30"/>
      <c r="AE321" s="30"/>
      <c r="AF321" s="30"/>
      <c r="AG321" s="30"/>
    </row>
    <row r="322" spans="14:33" ht="15" customHeight="1" x14ac:dyDescent="0.25">
      <c r="N322" s="30"/>
      <c r="O322" s="30"/>
      <c r="P322" s="30"/>
      <c r="Q322" s="30"/>
      <c r="AB322" s="30"/>
      <c r="AC322" s="30"/>
      <c r="AE322" s="30"/>
      <c r="AF322" s="30"/>
      <c r="AG322" s="30"/>
    </row>
    <row r="323" spans="14:33" ht="15" customHeight="1" x14ac:dyDescent="0.25">
      <c r="N323" s="30"/>
      <c r="O323" s="30"/>
      <c r="P323" s="30"/>
      <c r="Q323" s="30"/>
      <c r="AB323" s="30"/>
      <c r="AC323" s="30"/>
      <c r="AE323" s="30"/>
      <c r="AF323" s="30"/>
      <c r="AG323" s="30"/>
    </row>
    <row r="324" spans="14:33" ht="15" customHeight="1" x14ac:dyDescent="0.25">
      <c r="N324" s="30"/>
      <c r="O324" s="30"/>
      <c r="P324" s="30"/>
      <c r="Q324" s="30"/>
      <c r="AB324" s="30"/>
      <c r="AC324" s="30"/>
      <c r="AE324" s="30"/>
      <c r="AF324" s="30"/>
      <c r="AG324" s="30"/>
    </row>
    <row r="325" spans="14:33" ht="15" customHeight="1" x14ac:dyDescent="0.25">
      <c r="N325" s="30"/>
      <c r="O325" s="30"/>
      <c r="P325" s="30"/>
      <c r="Q325" s="30"/>
      <c r="AB325" s="30"/>
      <c r="AC325" s="30"/>
      <c r="AE325" s="30"/>
      <c r="AF325" s="30"/>
      <c r="AG325" s="30"/>
    </row>
    <row r="326" spans="14:33" ht="15" customHeight="1" x14ac:dyDescent="0.25">
      <c r="N326" s="30"/>
      <c r="O326" s="30"/>
      <c r="P326" s="30"/>
      <c r="Q326" s="30"/>
      <c r="AB326" s="30"/>
      <c r="AC326" s="30"/>
      <c r="AE326" s="30"/>
      <c r="AF326" s="30"/>
      <c r="AG326" s="30"/>
    </row>
    <row r="327" spans="14:33" ht="15" customHeight="1" x14ac:dyDescent="0.25">
      <c r="N327" s="30"/>
      <c r="O327" s="30"/>
      <c r="P327" s="30"/>
      <c r="Q327" s="30"/>
      <c r="AB327" s="30"/>
      <c r="AC327" s="30"/>
      <c r="AE327" s="30"/>
      <c r="AF327" s="30"/>
      <c r="AG327" s="30"/>
    </row>
    <row r="328" spans="14:33" ht="15" customHeight="1" x14ac:dyDescent="0.25">
      <c r="N328" s="30"/>
      <c r="O328" s="30"/>
      <c r="P328" s="30"/>
      <c r="Q328" s="30"/>
      <c r="AB328" s="30"/>
      <c r="AC328" s="30"/>
      <c r="AE328" s="30"/>
      <c r="AF328" s="30"/>
      <c r="AG328" s="30"/>
    </row>
    <row r="329" spans="14:33" ht="15" customHeight="1" x14ac:dyDescent="0.25">
      <c r="N329" s="30"/>
      <c r="O329" s="30"/>
      <c r="P329" s="30"/>
      <c r="Q329" s="30"/>
      <c r="AB329" s="30"/>
      <c r="AC329" s="30"/>
      <c r="AE329" s="30"/>
      <c r="AF329" s="30"/>
      <c r="AG329" s="30"/>
    </row>
    <row r="330" spans="14:33" ht="15" customHeight="1" x14ac:dyDescent="0.25">
      <c r="N330" s="30"/>
      <c r="O330" s="30"/>
      <c r="P330" s="30"/>
      <c r="Q330" s="30"/>
      <c r="AB330" s="30"/>
      <c r="AC330" s="30"/>
      <c r="AE330" s="30"/>
      <c r="AF330" s="30"/>
      <c r="AG330" s="30"/>
    </row>
    <row r="331" spans="14:33" ht="15" customHeight="1" x14ac:dyDescent="0.25">
      <c r="N331" s="30"/>
      <c r="O331" s="30"/>
      <c r="P331" s="30"/>
      <c r="Q331" s="30"/>
      <c r="AB331" s="30"/>
      <c r="AC331" s="30"/>
      <c r="AE331" s="30"/>
      <c r="AF331" s="30"/>
      <c r="AG331" s="30"/>
    </row>
    <row r="332" spans="14:33" ht="15" customHeight="1" x14ac:dyDescent="0.25">
      <c r="N332" s="30"/>
      <c r="O332" s="30"/>
      <c r="P332" s="30"/>
      <c r="Q332" s="30"/>
      <c r="AB332" s="30"/>
      <c r="AC332" s="30"/>
      <c r="AE332" s="30"/>
      <c r="AF332" s="30"/>
      <c r="AG332" s="30"/>
    </row>
    <row r="333" spans="14:33" ht="15" customHeight="1" x14ac:dyDescent="0.25">
      <c r="N333" s="30"/>
      <c r="O333" s="30"/>
      <c r="P333" s="30"/>
      <c r="Q333" s="30"/>
      <c r="AB333" s="30"/>
      <c r="AC333" s="30"/>
      <c r="AE333" s="30"/>
      <c r="AF333" s="30"/>
      <c r="AG333" s="30"/>
    </row>
    <row r="334" spans="14:33" ht="15" customHeight="1" x14ac:dyDescent="0.25">
      <c r="N334" s="30"/>
      <c r="O334" s="30"/>
      <c r="P334" s="30"/>
      <c r="Q334" s="30"/>
      <c r="AB334" s="30"/>
      <c r="AC334" s="30"/>
      <c r="AE334" s="30"/>
      <c r="AF334" s="30"/>
      <c r="AG334" s="30"/>
    </row>
    <row r="335" spans="14:33" ht="15" customHeight="1" x14ac:dyDescent="0.25">
      <c r="N335" s="30"/>
      <c r="O335" s="30"/>
      <c r="P335" s="30"/>
      <c r="Q335" s="30"/>
      <c r="AB335" s="30"/>
      <c r="AC335" s="30"/>
      <c r="AE335" s="30"/>
      <c r="AF335" s="30"/>
      <c r="AG335" s="30"/>
    </row>
    <row r="336" spans="14:33" ht="15" customHeight="1" x14ac:dyDescent="0.25">
      <c r="N336" s="30"/>
      <c r="O336" s="30"/>
      <c r="P336" s="30"/>
      <c r="Q336" s="30"/>
      <c r="AB336" s="30"/>
      <c r="AC336" s="30"/>
      <c r="AE336" s="30"/>
      <c r="AF336" s="30"/>
      <c r="AG336" s="30"/>
    </row>
    <row r="337" spans="14:33" ht="15" customHeight="1" x14ac:dyDescent="0.25">
      <c r="N337" s="30"/>
      <c r="O337" s="30"/>
      <c r="P337" s="30"/>
      <c r="Q337" s="30"/>
      <c r="AB337" s="30"/>
      <c r="AC337" s="30"/>
      <c r="AE337" s="30"/>
      <c r="AF337" s="30"/>
      <c r="AG337" s="30"/>
    </row>
    <row r="338" spans="14:33" ht="15" customHeight="1" x14ac:dyDescent="0.25">
      <c r="N338" s="30"/>
      <c r="O338" s="30"/>
      <c r="P338" s="30"/>
      <c r="Q338" s="30"/>
      <c r="AB338" s="30"/>
      <c r="AC338" s="30"/>
      <c r="AE338" s="30"/>
      <c r="AF338" s="30"/>
      <c r="AG338" s="30"/>
    </row>
    <row r="339" spans="14:33" ht="15" customHeight="1" x14ac:dyDescent="0.25">
      <c r="N339" s="30"/>
      <c r="O339" s="30"/>
      <c r="P339" s="30"/>
      <c r="Q339" s="30"/>
      <c r="AB339" s="30"/>
      <c r="AC339" s="30"/>
      <c r="AE339" s="30"/>
      <c r="AF339" s="30"/>
      <c r="AG339" s="30"/>
    </row>
    <row r="340" spans="14:33" ht="15" customHeight="1" x14ac:dyDescent="0.25">
      <c r="N340" s="30"/>
      <c r="O340" s="30"/>
      <c r="P340" s="30"/>
      <c r="Q340" s="30"/>
      <c r="AB340" s="30"/>
      <c r="AC340" s="30"/>
      <c r="AE340" s="30"/>
      <c r="AF340" s="30"/>
      <c r="AG340" s="30"/>
    </row>
    <row r="341" spans="14:33" ht="15" customHeight="1" x14ac:dyDescent="0.25">
      <c r="N341" s="30"/>
      <c r="O341" s="30"/>
      <c r="P341" s="30"/>
      <c r="Q341" s="30"/>
      <c r="AB341" s="30"/>
      <c r="AC341" s="30"/>
      <c r="AE341" s="30"/>
      <c r="AF341" s="30"/>
      <c r="AG341" s="30"/>
    </row>
    <row r="342" spans="14:33" ht="15" customHeight="1" x14ac:dyDescent="0.25">
      <c r="N342" s="30"/>
      <c r="O342" s="30"/>
      <c r="P342" s="30"/>
      <c r="Q342" s="30"/>
      <c r="AB342" s="30"/>
      <c r="AC342" s="30"/>
      <c r="AE342" s="30"/>
      <c r="AF342" s="30"/>
      <c r="AG342" s="30"/>
    </row>
    <row r="343" spans="14:33" ht="15" customHeight="1" x14ac:dyDescent="0.25">
      <c r="N343" s="30"/>
      <c r="O343" s="30"/>
      <c r="P343" s="30"/>
      <c r="Q343" s="30"/>
      <c r="AB343" s="30"/>
      <c r="AC343" s="30"/>
      <c r="AE343" s="30"/>
      <c r="AF343" s="30"/>
      <c r="AG343" s="30"/>
    </row>
    <row r="344" spans="14:33" ht="15" customHeight="1" x14ac:dyDescent="0.25">
      <c r="N344" s="30"/>
      <c r="O344" s="30"/>
      <c r="P344" s="30"/>
      <c r="Q344" s="30"/>
      <c r="AB344" s="30"/>
      <c r="AC344" s="30"/>
      <c r="AE344" s="30"/>
      <c r="AF344" s="30"/>
      <c r="AG344" s="30"/>
    </row>
    <row r="345" spans="14:33" ht="15" customHeight="1" x14ac:dyDescent="0.25">
      <c r="N345" s="30"/>
      <c r="O345" s="30"/>
      <c r="P345" s="30"/>
      <c r="Q345" s="30"/>
      <c r="AB345" s="30"/>
      <c r="AC345" s="30"/>
      <c r="AE345" s="30"/>
      <c r="AF345" s="30"/>
      <c r="AG345" s="30"/>
    </row>
    <row r="346" spans="14:33" ht="15" customHeight="1" x14ac:dyDescent="0.25">
      <c r="N346" s="30"/>
      <c r="O346" s="30"/>
      <c r="P346" s="30"/>
      <c r="Q346" s="30"/>
      <c r="AB346" s="30"/>
      <c r="AC346" s="30"/>
      <c r="AE346" s="30"/>
      <c r="AF346" s="30"/>
      <c r="AG346" s="30"/>
    </row>
    <row r="347" spans="14:33" ht="15" customHeight="1" x14ac:dyDescent="0.25">
      <c r="N347" s="30"/>
      <c r="O347" s="30"/>
      <c r="P347" s="30"/>
      <c r="Q347" s="30"/>
      <c r="AB347" s="30"/>
      <c r="AC347" s="30"/>
      <c r="AE347" s="30"/>
      <c r="AF347" s="30"/>
      <c r="AG347" s="30"/>
    </row>
    <row r="348" spans="14:33" ht="15" customHeight="1" x14ac:dyDescent="0.25">
      <c r="N348" s="30"/>
      <c r="O348" s="30"/>
      <c r="P348" s="30"/>
      <c r="Q348" s="30"/>
      <c r="AB348" s="30"/>
      <c r="AC348" s="30"/>
      <c r="AE348" s="30"/>
      <c r="AF348" s="30"/>
      <c r="AG348" s="30"/>
    </row>
    <row r="349" spans="14:33" ht="15" customHeight="1" x14ac:dyDescent="0.25">
      <c r="N349" s="30"/>
      <c r="O349" s="30"/>
      <c r="P349" s="30"/>
      <c r="Q349" s="30"/>
      <c r="AB349" s="30"/>
      <c r="AC349" s="30"/>
      <c r="AE349" s="30"/>
      <c r="AF349" s="30"/>
      <c r="AG349" s="30"/>
    </row>
    <row r="350" spans="14:33" ht="15" customHeight="1" x14ac:dyDescent="0.25">
      <c r="N350" s="30"/>
      <c r="O350" s="30"/>
      <c r="P350" s="30"/>
      <c r="Q350" s="30"/>
      <c r="AB350" s="30"/>
      <c r="AC350" s="30"/>
      <c r="AE350" s="30"/>
      <c r="AF350" s="30"/>
      <c r="AG350" s="30"/>
    </row>
    <row r="351" spans="14:33" ht="15" customHeight="1" x14ac:dyDescent="0.25">
      <c r="N351" s="30"/>
      <c r="O351" s="30"/>
      <c r="P351" s="30"/>
      <c r="Q351" s="30"/>
      <c r="AB351" s="30"/>
      <c r="AC351" s="30"/>
      <c r="AE351" s="30"/>
      <c r="AF351" s="30"/>
      <c r="AG351" s="30"/>
    </row>
    <row r="352" spans="14:33" ht="15" customHeight="1" x14ac:dyDescent="0.25">
      <c r="N352" s="30"/>
      <c r="O352" s="30"/>
      <c r="P352" s="30"/>
      <c r="Q352" s="30"/>
      <c r="AB352" s="30"/>
      <c r="AC352" s="30"/>
      <c r="AE352" s="30"/>
      <c r="AF352" s="30"/>
      <c r="AG352" s="30"/>
    </row>
    <row r="353" spans="14:33" ht="15" customHeight="1" x14ac:dyDescent="0.25">
      <c r="N353" s="30"/>
      <c r="O353" s="30"/>
      <c r="P353" s="30"/>
      <c r="Q353" s="30"/>
      <c r="AB353" s="30"/>
      <c r="AC353" s="30"/>
      <c r="AE353" s="30"/>
      <c r="AF353" s="30"/>
      <c r="AG353" s="30"/>
    </row>
    <row r="354" spans="14:33" ht="15" customHeight="1" x14ac:dyDescent="0.25">
      <c r="N354" s="30"/>
      <c r="O354" s="30"/>
      <c r="P354" s="30"/>
      <c r="Q354" s="30"/>
      <c r="AB354" s="30"/>
      <c r="AC354" s="30"/>
      <c r="AE354" s="30"/>
      <c r="AF354" s="30"/>
      <c r="AG354" s="30"/>
    </row>
    <row r="355" spans="14:33" ht="15" customHeight="1" x14ac:dyDescent="0.25">
      <c r="N355" s="30"/>
      <c r="O355" s="30"/>
      <c r="P355" s="30"/>
      <c r="Q355" s="30"/>
      <c r="AB355" s="30"/>
      <c r="AC355" s="30"/>
      <c r="AE355" s="30"/>
      <c r="AF355" s="30"/>
      <c r="AG355" s="30"/>
    </row>
    <row r="356" spans="14:33" ht="15" customHeight="1" x14ac:dyDescent="0.25">
      <c r="N356" s="30"/>
      <c r="O356" s="30"/>
      <c r="P356" s="30"/>
      <c r="Q356" s="30"/>
      <c r="AB356" s="30"/>
      <c r="AC356" s="30"/>
      <c r="AE356" s="30"/>
      <c r="AF356" s="30"/>
      <c r="AG356" s="30"/>
    </row>
    <row r="357" spans="14:33" ht="15" customHeight="1" x14ac:dyDescent="0.25">
      <c r="N357" s="30"/>
      <c r="O357" s="30"/>
      <c r="P357" s="30"/>
      <c r="Q357" s="30"/>
      <c r="AB357" s="30"/>
      <c r="AC357" s="30"/>
      <c r="AE357" s="30"/>
      <c r="AF357" s="30"/>
      <c r="AG357" s="30"/>
    </row>
    <row r="358" spans="14:33" ht="15" customHeight="1" x14ac:dyDescent="0.25">
      <c r="N358" s="30"/>
      <c r="O358" s="30"/>
      <c r="P358" s="30"/>
      <c r="Q358" s="30"/>
      <c r="AB358" s="30"/>
      <c r="AC358" s="30"/>
      <c r="AE358" s="30"/>
      <c r="AF358" s="30"/>
      <c r="AG358" s="30"/>
    </row>
    <row r="359" spans="14:33" ht="15" customHeight="1" x14ac:dyDescent="0.25">
      <c r="N359" s="30"/>
      <c r="O359" s="30"/>
      <c r="P359" s="30"/>
      <c r="Q359" s="30"/>
      <c r="AB359" s="30"/>
      <c r="AC359" s="30"/>
      <c r="AE359" s="30"/>
      <c r="AF359" s="30"/>
      <c r="AG359" s="30"/>
    </row>
    <row r="360" spans="14:33" ht="15" customHeight="1" x14ac:dyDescent="0.25">
      <c r="N360" s="30"/>
      <c r="O360" s="30"/>
      <c r="P360" s="30"/>
      <c r="Q360" s="30"/>
      <c r="AB360" s="30"/>
      <c r="AC360" s="30"/>
      <c r="AE360" s="30"/>
      <c r="AF360" s="30"/>
      <c r="AG360" s="30"/>
    </row>
    <row r="361" spans="14:33" ht="15" customHeight="1" x14ac:dyDescent="0.25">
      <c r="N361" s="30"/>
      <c r="O361" s="30"/>
      <c r="P361" s="30"/>
      <c r="Q361" s="30"/>
      <c r="AB361" s="30"/>
      <c r="AC361" s="30"/>
      <c r="AE361" s="30"/>
      <c r="AF361" s="30"/>
      <c r="AG361" s="30"/>
    </row>
    <row r="362" spans="14:33" ht="15" customHeight="1" x14ac:dyDescent="0.25">
      <c r="N362" s="30"/>
      <c r="O362" s="30"/>
      <c r="P362" s="30"/>
      <c r="Q362" s="30"/>
      <c r="AB362" s="30"/>
      <c r="AC362" s="30"/>
      <c r="AE362" s="30"/>
      <c r="AF362" s="30"/>
      <c r="AG362" s="30"/>
    </row>
    <row r="363" spans="14:33" ht="15" customHeight="1" x14ac:dyDescent="0.25">
      <c r="N363" s="30"/>
      <c r="O363" s="30"/>
      <c r="P363" s="30"/>
      <c r="Q363" s="30"/>
      <c r="AB363" s="30"/>
      <c r="AC363" s="30"/>
      <c r="AE363" s="30"/>
      <c r="AF363" s="30"/>
      <c r="AG363" s="30"/>
    </row>
    <row r="364" spans="14:33" ht="15" customHeight="1" x14ac:dyDescent="0.25">
      <c r="N364" s="30"/>
      <c r="O364" s="30"/>
      <c r="P364" s="30"/>
      <c r="Q364" s="30"/>
      <c r="AB364" s="30"/>
      <c r="AC364" s="30"/>
      <c r="AE364" s="30"/>
      <c r="AF364" s="30"/>
      <c r="AG364" s="30"/>
    </row>
    <row r="365" spans="14:33" ht="15" customHeight="1" x14ac:dyDescent="0.25">
      <c r="N365" s="30"/>
      <c r="O365" s="30"/>
      <c r="P365" s="30"/>
      <c r="Q365" s="30"/>
      <c r="AB365" s="30"/>
      <c r="AC365" s="30"/>
      <c r="AE365" s="30"/>
      <c r="AF365" s="30"/>
      <c r="AG365" s="30"/>
    </row>
    <row r="366" spans="14:33" ht="15" customHeight="1" x14ac:dyDescent="0.25">
      <c r="N366" s="30"/>
      <c r="O366" s="30"/>
      <c r="P366" s="30"/>
      <c r="Q366" s="30"/>
      <c r="AB366" s="30"/>
      <c r="AC366" s="30"/>
      <c r="AE366" s="30"/>
      <c r="AF366" s="30"/>
      <c r="AG366" s="30"/>
    </row>
    <row r="367" spans="14:33" ht="15" customHeight="1" x14ac:dyDescent="0.25">
      <c r="N367" s="30"/>
      <c r="O367" s="30"/>
      <c r="P367" s="30"/>
      <c r="Q367" s="30"/>
      <c r="AB367" s="30"/>
      <c r="AC367" s="30"/>
      <c r="AE367" s="30"/>
      <c r="AF367" s="30"/>
      <c r="AG367" s="30"/>
    </row>
    <row r="368" spans="14:33" ht="15" customHeight="1" x14ac:dyDescent="0.25">
      <c r="N368" s="30"/>
      <c r="O368" s="30"/>
      <c r="P368" s="30"/>
      <c r="Q368" s="30"/>
      <c r="AB368" s="30"/>
      <c r="AC368" s="30"/>
      <c r="AE368" s="30"/>
      <c r="AF368" s="30"/>
      <c r="AG368" s="30"/>
    </row>
    <row r="369" spans="14:33" ht="15" customHeight="1" x14ac:dyDescent="0.25">
      <c r="N369" s="30"/>
      <c r="O369" s="30"/>
      <c r="P369" s="30"/>
      <c r="Q369" s="30"/>
      <c r="AB369" s="30"/>
      <c r="AC369" s="30"/>
      <c r="AE369" s="30"/>
      <c r="AF369" s="30"/>
      <c r="AG369" s="30"/>
    </row>
    <row r="370" spans="14:33" ht="15" customHeight="1" x14ac:dyDescent="0.25">
      <c r="N370" s="30"/>
      <c r="O370" s="30"/>
      <c r="P370" s="30"/>
      <c r="Q370" s="30"/>
      <c r="AB370" s="30"/>
      <c r="AC370" s="30"/>
      <c r="AE370" s="30"/>
      <c r="AF370" s="30"/>
      <c r="AG370" s="30"/>
    </row>
    <row r="371" spans="14:33" ht="15" customHeight="1" x14ac:dyDescent="0.25">
      <c r="N371" s="30"/>
      <c r="O371" s="30"/>
      <c r="P371" s="30"/>
      <c r="Q371" s="30"/>
      <c r="AB371" s="30"/>
      <c r="AC371" s="30"/>
      <c r="AE371" s="30"/>
      <c r="AF371" s="30"/>
      <c r="AG371" s="30"/>
    </row>
    <row r="372" spans="14:33" ht="15" customHeight="1" x14ac:dyDescent="0.25">
      <c r="N372" s="30"/>
      <c r="O372" s="30"/>
      <c r="P372" s="30"/>
      <c r="Q372" s="30"/>
      <c r="AB372" s="30"/>
      <c r="AC372" s="30"/>
      <c r="AE372" s="30"/>
      <c r="AF372" s="30"/>
      <c r="AG372" s="30"/>
    </row>
    <row r="373" spans="14:33" ht="15" customHeight="1" x14ac:dyDescent="0.25">
      <c r="N373" s="30"/>
      <c r="O373" s="30"/>
      <c r="P373" s="30"/>
      <c r="Q373" s="30"/>
      <c r="AB373" s="30"/>
      <c r="AC373" s="30"/>
      <c r="AE373" s="30"/>
      <c r="AF373" s="30"/>
      <c r="AG373" s="30"/>
    </row>
    <row r="374" spans="14:33" ht="15" customHeight="1" x14ac:dyDescent="0.25">
      <c r="N374" s="30"/>
      <c r="O374" s="30"/>
      <c r="P374" s="30"/>
      <c r="Q374" s="30"/>
      <c r="AB374" s="30"/>
      <c r="AC374" s="30"/>
      <c r="AE374" s="30"/>
      <c r="AF374" s="30"/>
      <c r="AG374" s="30"/>
    </row>
    <row r="375" spans="14:33" ht="15" customHeight="1" x14ac:dyDescent="0.25">
      <c r="N375" s="30"/>
      <c r="O375" s="30"/>
      <c r="P375" s="30"/>
      <c r="Q375" s="30"/>
      <c r="AB375" s="30"/>
      <c r="AC375" s="30"/>
      <c r="AE375" s="30"/>
      <c r="AF375" s="30"/>
      <c r="AG375" s="30"/>
    </row>
    <row r="376" spans="14:33" ht="15" customHeight="1" x14ac:dyDescent="0.25">
      <c r="N376" s="30"/>
      <c r="O376" s="30"/>
      <c r="P376" s="30"/>
      <c r="Q376" s="30"/>
      <c r="AB376" s="30"/>
      <c r="AC376" s="30"/>
      <c r="AE376" s="30"/>
      <c r="AF376" s="30"/>
      <c r="AG376" s="30"/>
    </row>
    <row r="377" spans="14:33" ht="15" customHeight="1" x14ac:dyDescent="0.25">
      <c r="N377" s="30"/>
      <c r="O377" s="30"/>
      <c r="P377" s="30"/>
      <c r="Q377" s="30"/>
      <c r="AB377" s="30"/>
      <c r="AC377" s="30"/>
      <c r="AE377" s="30"/>
      <c r="AF377" s="30"/>
      <c r="AG377" s="30"/>
    </row>
    <row r="378" spans="14:33" ht="15" customHeight="1" x14ac:dyDescent="0.25">
      <c r="N378" s="30"/>
      <c r="O378" s="30"/>
      <c r="P378" s="30"/>
      <c r="Q378" s="30"/>
      <c r="AB378" s="30"/>
      <c r="AC378" s="30"/>
      <c r="AE378" s="30"/>
      <c r="AF378" s="30"/>
      <c r="AG378" s="30"/>
    </row>
    <row r="379" spans="14:33" ht="15" customHeight="1" x14ac:dyDescent="0.25">
      <c r="N379" s="30"/>
      <c r="O379" s="30"/>
      <c r="P379" s="30"/>
      <c r="Q379" s="30"/>
      <c r="AB379" s="30"/>
      <c r="AC379" s="30"/>
      <c r="AE379" s="30"/>
      <c r="AF379" s="30"/>
      <c r="AG379" s="30"/>
    </row>
    <row r="380" spans="14:33" ht="15" customHeight="1" x14ac:dyDescent="0.25">
      <c r="N380" s="30"/>
      <c r="O380" s="30"/>
      <c r="P380" s="30"/>
      <c r="Q380" s="30"/>
      <c r="AB380" s="30"/>
      <c r="AC380" s="30"/>
      <c r="AE380" s="30"/>
      <c r="AF380" s="30"/>
      <c r="AG380" s="30"/>
    </row>
    <row r="381" spans="14:33" ht="15" customHeight="1" x14ac:dyDescent="0.25">
      <c r="N381" s="30"/>
      <c r="O381" s="30"/>
      <c r="P381" s="30"/>
      <c r="Q381" s="30"/>
      <c r="AB381" s="30"/>
      <c r="AC381" s="30"/>
      <c r="AE381" s="30"/>
      <c r="AF381" s="30"/>
      <c r="AG381" s="30"/>
    </row>
    <row r="382" spans="14:33" ht="15" customHeight="1" x14ac:dyDescent="0.25">
      <c r="N382" s="30"/>
      <c r="O382" s="30"/>
      <c r="P382" s="30"/>
      <c r="Q382" s="30"/>
      <c r="AB382" s="30"/>
      <c r="AC382" s="30"/>
      <c r="AE382" s="30"/>
      <c r="AF382" s="30"/>
      <c r="AG382" s="30"/>
    </row>
    <row r="383" spans="14:33" ht="15" customHeight="1" x14ac:dyDescent="0.25">
      <c r="N383" s="30"/>
      <c r="O383" s="30"/>
      <c r="P383" s="30"/>
      <c r="Q383" s="30"/>
      <c r="AB383" s="30"/>
      <c r="AC383" s="30"/>
      <c r="AE383" s="30"/>
      <c r="AF383" s="30"/>
      <c r="AG383" s="30"/>
    </row>
    <row r="384" spans="14:33" ht="15" customHeight="1" x14ac:dyDescent="0.25">
      <c r="N384" s="30"/>
      <c r="O384" s="30"/>
      <c r="P384" s="30"/>
      <c r="Q384" s="30"/>
      <c r="AB384" s="30"/>
      <c r="AC384" s="30"/>
      <c r="AE384" s="30"/>
      <c r="AF384" s="30"/>
      <c r="AG384" s="30"/>
    </row>
  </sheetData>
  <sheetProtection selectLockedCells="1" selectUnlockedCells="1"/>
  <sortState xmlns:xlrd2="http://schemas.microsoft.com/office/spreadsheetml/2017/richdata2" ref="D13:AA196">
    <sortCondition ref="I13:I196"/>
  </sortState>
  <mergeCells count="18">
    <mergeCell ref="R9:S9"/>
    <mergeCell ref="F10:G10"/>
    <mergeCell ref="D10:E10"/>
    <mergeCell ref="AD9:AG9"/>
    <mergeCell ref="AD10:AE10"/>
    <mergeCell ref="AF10:AG10"/>
    <mergeCell ref="J9:K11"/>
    <mergeCell ref="T9:W9"/>
    <mergeCell ref="T10:U10"/>
    <mergeCell ref="V10:W10"/>
    <mergeCell ref="X9:AA9"/>
    <mergeCell ref="X10:Y10"/>
    <mergeCell ref="Z10:AA10"/>
    <mergeCell ref="AB9:AC9"/>
    <mergeCell ref="I9:I11"/>
    <mergeCell ref="L9:Q9"/>
    <mergeCell ref="L10:N10"/>
    <mergeCell ref="O10:Q10"/>
  </mergeCells>
  <pageMargins left="0.59027777777777779" right="0.59027777777777779" top="0.59027777777777779" bottom="0.59027777777777779" header="0.51180555555555551" footer="0.51180555555555551"/>
  <pageSetup paperSize="9" firstPageNumber="0" fitToHeight="5" orientation="landscape" horizontalDpi="300" verticalDpi="300" r:id="rId1"/>
  <headerFooter alignWithMargins="0"/>
  <ignoredErrors>
    <ignoredError sqref="D13:E19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8240-3A7C-46DD-BF5C-C5658FDFDF32}">
  <sheetPr>
    <pageSetUpPr fitToPage="1"/>
  </sheetPr>
  <dimension ref="B2:AA19"/>
  <sheetViews>
    <sheetView showGridLines="0" tabSelected="1" zoomScaleNormal="100" workbookViewId="0">
      <selection activeCell="F19" sqref="F19"/>
    </sheetView>
  </sheetViews>
  <sheetFormatPr defaultColWidth="7.28515625" defaultRowHeight="15" customHeight="1" x14ac:dyDescent="0.25"/>
  <cols>
    <col min="1" max="1" width="7.28515625" style="4"/>
    <col min="2" max="2" width="10.28515625" style="4" bestFit="1" customWidth="1"/>
    <col min="3" max="3" width="15.5703125" style="4" bestFit="1" customWidth="1"/>
    <col min="4" max="4" width="7.28515625" style="4"/>
    <col min="5" max="5" width="23.42578125" style="2" customWidth="1"/>
    <col min="6" max="12" width="12.85546875" style="4" customWidth="1"/>
    <col min="13" max="13" width="15.140625" style="4" customWidth="1"/>
    <col min="14" max="21" width="12.85546875" style="4" customWidth="1"/>
    <col min="22" max="22" width="15.85546875" style="4" customWidth="1"/>
    <col min="23" max="23" width="15.140625" style="4" customWidth="1"/>
    <col min="24" max="27" width="12.85546875" style="4" customWidth="1"/>
    <col min="28" max="209" width="7.28515625" style="4"/>
    <col min="210" max="210" width="28.42578125" style="4" customWidth="1"/>
    <col min="211" max="211" width="19.42578125" style="4" customWidth="1"/>
    <col min="212" max="213" width="12.5703125" style="4" customWidth="1"/>
    <col min="214" max="216" width="13.7109375" style="4" customWidth="1"/>
    <col min="217" max="217" width="20.42578125" style="4" customWidth="1"/>
    <col min="218" max="219" width="13.7109375" style="4" customWidth="1"/>
    <col min="220" max="220" width="4.7109375" style="4" customWidth="1"/>
    <col min="221" max="221" width="19.5703125" style="4" bestFit="1" customWidth="1"/>
    <col min="222" max="223" width="9.85546875" style="4" customWidth="1"/>
    <col min="224" max="224" width="9.5703125" style="4" customWidth="1"/>
    <col min="225" max="225" width="8.28515625" style="4" customWidth="1"/>
    <col min="226" max="226" width="11" style="4" customWidth="1"/>
    <col min="227" max="227" width="13.140625" style="4" customWidth="1"/>
    <col min="228" max="228" width="16.28515625" style="4" bestFit="1" customWidth="1"/>
    <col min="229" max="229" width="10.28515625" style="4" customWidth="1"/>
    <col min="230" max="230" width="17.7109375" style="4" customWidth="1"/>
    <col min="231" max="231" width="16.28515625" style="4" bestFit="1" customWidth="1"/>
    <col min="232" max="232" width="7" style="4" customWidth="1"/>
    <col min="233" max="233" width="8.7109375" style="4" customWidth="1"/>
    <col min="234" max="234" width="10.42578125" style="4" customWidth="1"/>
    <col min="235" max="235" width="17.140625" style="4" bestFit="1" customWidth="1"/>
    <col min="236" max="236" width="15.7109375" style="4" customWidth="1"/>
    <col min="237" max="237" width="7.28515625" style="4"/>
    <col min="238" max="238" width="16.7109375" style="4" customWidth="1"/>
    <col min="239" max="241" width="7.28515625" style="4"/>
    <col min="242" max="242" width="21.5703125" style="4" customWidth="1"/>
    <col min="243" max="243" width="18.28515625" style="4" customWidth="1"/>
    <col min="244" max="244" width="6.7109375" style="4" customWidth="1"/>
    <col min="245" max="245" width="4.28515625" style="4" customWidth="1"/>
    <col min="246" max="246" width="22.7109375" style="4" customWidth="1"/>
    <col min="247" max="247" width="17.85546875" style="4" customWidth="1"/>
    <col min="248" max="252" width="7.28515625" style="4"/>
    <col min="253" max="253" width="15.7109375" style="4" customWidth="1"/>
    <col min="254" max="254" width="17.28515625" style="4" customWidth="1"/>
    <col min="255" max="255" width="9.28515625" style="4" bestFit="1" customWidth="1"/>
    <col min="256" max="256" width="7.28515625" style="4"/>
    <col min="257" max="257" width="16.7109375" style="4" customWidth="1"/>
    <col min="258" max="258" width="19.85546875" style="4" customWidth="1"/>
    <col min="259" max="259" width="10.28515625" style="4" bestFit="1" customWidth="1"/>
    <col min="260" max="465" width="7.28515625" style="4"/>
    <col min="466" max="466" width="28.42578125" style="4" customWidth="1"/>
    <col min="467" max="467" width="19.42578125" style="4" customWidth="1"/>
    <col min="468" max="469" width="12.5703125" style="4" customWidth="1"/>
    <col min="470" max="472" width="13.7109375" style="4" customWidth="1"/>
    <col min="473" max="473" width="20.42578125" style="4" customWidth="1"/>
    <col min="474" max="475" width="13.7109375" style="4" customWidth="1"/>
    <col min="476" max="476" width="4.7109375" style="4" customWidth="1"/>
    <col min="477" max="477" width="19.5703125" style="4" bestFit="1" customWidth="1"/>
    <col min="478" max="479" width="9.85546875" style="4" customWidth="1"/>
    <col min="480" max="480" width="9.5703125" style="4" customWidth="1"/>
    <col min="481" max="481" width="8.28515625" style="4" customWidth="1"/>
    <col min="482" max="482" width="11" style="4" customWidth="1"/>
    <col min="483" max="483" width="13.140625" style="4" customWidth="1"/>
    <col min="484" max="484" width="16.28515625" style="4" bestFit="1" customWidth="1"/>
    <col min="485" max="485" width="10.28515625" style="4" customWidth="1"/>
    <col min="486" max="486" width="17.7109375" style="4" customWidth="1"/>
    <col min="487" max="487" width="16.28515625" style="4" bestFit="1" customWidth="1"/>
    <col min="488" max="488" width="7" style="4" customWidth="1"/>
    <col min="489" max="489" width="8.7109375" style="4" customWidth="1"/>
    <col min="490" max="490" width="10.42578125" style="4" customWidth="1"/>
    <col min="491" max="491" width="17.140625" style="4" bestFit="1" customWidth="1"/>
    <col min="492" max="492" width="15.7109375" style="4" customWidth="1"/>
    <col min="493" max="493" width="7.28515625" style="4"/>
    <col min="494" max="494" width="16.7109375" style="4" customWidth="1"/>
    <col min="495" max="497" width="7.28515625" style="4"/>
    <col min="498" max="498" width="21.5703125" style="4" customWidth="1"/>
    <col min="499" max="499" width="18.28515625" style="4" customWidth="1"/>
    <col min="500" max="500" width="6.7109375" style="4" customWidth="1"/>
    <col min="501" max="501" width="4.28515625" style="4" customWidth="1"/>
    <col min="502" max="502" width="22.7109375" style="4" customWidth="1"/>
    <col min="503" max="503" width="17.85546875" style="4" customWidth="1"/>
    <col min="504" max="508" width="7.28515625" style="4"/>
    <col min="509" max="509" width="15.7109375" style="4" customWidth="1"/>
    <col min="510" max="510" width="17.28515625" style="4" customWidth="1"/>
    <col min="511" max="511" width="9.28515625" style="4" bestFit="1" customWidth="1"/>
    <col min="512" max="512" width="7.28515625" style="4"/>
    <col min="513" max="513" width="16.7109375" style="4" customWidth="1"/>
    <col min="514" max="514" width="19.85546875" style="4" customWidth="1"/>
    <col min="515" max="515" width="10.28515625" style="4" bestFit="1" customWidth="1"/>
    <col min="516" max="721" width="7.28515625" style="4"/>
    <col min="722" max="722" width="28.42578125" style="4" customWidth="1"/>
    <col min="723" max="723" width="19.42578125" style="4" customWidth="1"/>
    <col min="724" max="725" width="12.5703125" style="4" customWidth="1"/>
    <col min="726" max="728" width="13.7109375" style="4" customWidth="1"/>
    <col min="729" max="729" width="20.42578125" style="4" customWidth="1"/>
    <col min="730" max="731" width="13.7109375" style="4" customWidth="1"/>
    <col min="732" max="732" width="4.7109375" style="4" customWidth="1"/>
    <col min="733" max="733" width="19.5703125" style="4" bestFit="1" customWidth="1"/>
    <col min="734" max="735" width="9.85546875" style="4" customWidth="1"/>
    <col min="736" max="736" width="9.5703125" style="4" customWidth="1"/>
    <col min="737" max="737" width="8.28515625" style="4" customWidth="1"/>
    <col min="738" max="738" width="11" style="4" customWidth="1"/>
    <col min="739" max="739" width="13.140625" style="4" customWidth="1"/>
    <col min="740" max="740" width="16.28515625" style="4" bestFit="1" customWidth="1"/>
    <col min="741" max="741" width="10.28515625" style="4" customWidth="1"/>
    <col min="742" max="742" width="17.7109375" style="4" customWidth="1"/>
    <col min="743" max="743" width="16.28515625" style="4" bestFit="1" customWidth="1"/>
    <col min="744" max="744" width="7" style="4" customWidth="1"/>
    <col min="745" max="745" width="8.7109375" style="4" customWidth="1"/>
    <col min="746" max="746" width="10.42578125" style="4" customWidth="1"/>
    <col min="747" max="747" width="17.140625" style="4" bestFit="1" customWidth="1"/>
    <col min="748" max="748" width="15.7109375" style="4" customWidth="1"/>
    <col min="749" max="749" width="7.28515625" style="4"/>
    <col min="750" max="750" width="16.7109375" style="4" customWidth="1"/>
    <col min="751" max="753" width="7.28515625" style="4"/>
    <col min="754" max="754" width="21.5703125" style="4" customWidth="1"/>
    <col min="755" max="755" width="18.28515625" style="4" customWidth="1"/>
    <col min="756" max="756" width="6.7109375" style="4" customWidth="1"/>
    <col min="757" max="757" width="4.28515625" style="4" customWidth="1"/>
    <col min="758" max="758" width="22.7109375" style="4" customWidth="1"/>
    <col min="759" max="759" width="17.85546875" style="4" customWidth="1"/>
    <col min="760" max="764" width="7.28515625" style="4"/>
    <col min="765" max="765" width="15.7109375" style="4" customWidth="1"/>
    <col min="766" max="766" width="17.28515625" style="4" customWidth="1"/>
    <col min="767" max="767" width="9.28515625" style="4" bestFit="1" customWidth="1"/>
    <col min="768" max="768" width="7.28515625" style="4"/>
    <col min="769" max="769" width="16.7109375" style="4" customWidth="1"/>
    <col min="770" max="770" width="19.85546875" style="4" customWidth="1"/>
    <col min="771" max="771" width="10.28515625" style="4" bestFit="1" customWidth="1"/>
    <col min="772" max="977" width="7.28515625" style="4"/>
    <col min="978" max="978" width="28.42578125" style="4" customWidth="1"/>
    <col min="979" max="979" width="19.42578125" style="4" customWidth="1"/>
    <col min="980" max="981" width="12.5703125" style="4" customWidth="1"/>
    <col min="982" max="984" width="13.7109375" style="4" customWidth="1"/>
    <col min="985" max="985" width="20.42578125" style="4" customWidth="1"/>
    <col min="986" max="987" width="13.7109375" style="4" customWidth="1"/>
    <col min="988" max="988" width="4.7109375" style="4" customWidth="1"/>
    <col min="989" max="989" width="19.5703125" style="4" bestFit="1" customWidth="1"/>
    <col min="990" max="991" width="9.85546875" style="4" customWidth="1"/>
    <col min="992" max="992" width="9.5703125" style="4" customWidth="1"/>
    <col min="993" max="993" width="8.28515625" style="4" customWidth="1"/>
    <col min="994" max="994" width="11" style="4" customWidth="1"/>
    <col min="995" max="995" width="13.140625" style="4" customWidth="1"/>
    <col min="996" max="996" width="16.28515625" style="4" bestFit="1" customWidth="1"/>
    <col min="997" max="997" width="10.28515625" style="4" customWidth="1"/>
    <col min="998" max="998" width="17.7109375" style="4" customWidth="1"/>
    <col min="999" max="999" width="16.28515625" style="4" bestFit="1" customWidth="1"/>
    <col min="1000" max="1000" width="7" style="4" customWidth="1"/>
    <col min="1001" max="1001" width="8.7109375" style="4" customWidth="1"/>
    <col min="1002" max="1002" width="10.42578125" style="4" customWidth="1"/>
    <col min="1003" max="1003" width="17.140625" style="4" bestFit="1" customWidth="1"/>
    <col min="1004" max="1004" width="15.7109375" style="4" customWidth="1"/>
    <col min="1005" max="1005" width="7.28515625" style="4"/>
    <col min="1006" max="1006" width="16.7109375" style="4" customWidth="1"/>
    <col min="1007" max="1009" width="7.28515625" style="4"/>
    <col min="1010" max="1010" width="21.5703125" style="4" customWidth="1"/>
    <col min="1011" max="1011" width="18.28515625" style="4" customWidth="1"/>
    <col min="1012" max="1012" width="6.7109375" style="4" customWidth="1"/>
    <col min="1013" max="1013" width="4.28515625" style="4" customWidth="1"/>
    <col min="1014" max="1014" width="22.7109375" style="4" customWidth="1"/>
    <col min="1015" max="1015" width="17.85546875" style="4" customWidth="1"/>
    <col min="1016" max="1020" width="7.28515625" style="4"/>
    <col min="1021" max="1021" width="15.7109375" style="4" customWidth="1"/>
    <col min="1022" max="1022" width="17.28515625" style="4" customWidth="1"/>
    <col min="1023" max="1023" width="9.28515625" style="4" bestFit="1" customWidth="1"/>
    <col min="1024" max="1024" width="7.28515625" style="4"/>
    <col min="1025" max="1025" width="16.7109375" style="4" customWidth="1"/>
    <col min="1026" max="1026" width="19.85546875" style="4" customWidth="1"/>
    <col min="1027" max="1027" width="10.28515625" style="4" bestFit="1" customWidth="1"/>
    <col min="1028" max="1233" width="7.28515625" style="4"/>
    <col min="1234" max="1234" width="28.42578125" style="4" customWidth="1"/>
    <col min="1235" max="1235" width="19.42578125" style="4" customWidth="1"/>
    <col min="1236" max="1237" width="12.5703125" style="4" customWidth="1"/>
    <col min="1238" max="1240" width="13.7109375" style="4" customWidth="1"/>
    <col min="1241" max="1241" width="20.42578125" style="4" customWidth="1"/>
    <col min="1242" max="1243" width="13.7109375" style="4" customWidth="1"/>
    <col min="1244" max="1244" width="4.7109375" style="4" customWidth="1"/>
    <col min="1245" max="1245" width="19.5703125" style="4" bestFit="1" customWidth="1"/>
    <col min="1246" max="1247" width="9.85546875" style="4" customWidth="1"/>
    <col min="1248" max="1248" width="9.5703125" style="4" customWidth="1"/>
    <col min="1249" max="1249" width="8.28515625" style="4" customWidth="1"/>
    <col min="1250" max="1250" width="11" style="4" customWidth="1"/>
    <col min="1251" max="1251" width="13.140625" style="4" customWidth="1"/>
    <col min="1252" max="1252" width="16.28515625" style="4" bestFit="1" customWidth="1"/>
    <col min="1253" max="1253" width="10.28515625" style="4" customWidth="1"/>
    <col min="1254" max="1254" width="17.7109375" style="4" customWidth="1"/>
    <col min="1255" max="1255" width="16.28515625" style="4" bestFit="1" customWidth="1"/>
    <col min="1256" max="1256" width="7" style="4" customWidth="1"/>
    <col min="1257" max="1257" width="8.7109375" style="4" customWidth="1"/>
    <col min="1258" max="1258" width="10.42578125" style="4" customWidth="1"/>
    <col min="1259" max="1259" width="17.140625" style="4" bestFit="1" customWidth="1"/>
    <col min="1260" max="1260" width="15.7109375" style="4" customWidth="1"/>
    <col min="1261" max="1261" width="7.28515625" style="4"/>
    <col min="1262" max="1262" width="16.7109375" style="4" customWidth="1"/>
    <col min="1263" max="1265" width="7.28515625" style="4"/>
    <col min="1266" max="1266" width="21.5703125" style="4" customWidth="1"/>
    <col min="1267" max="1267" width="18.28515625" style="4" customWidth="1"/>
    <col min="1268" max="1268" width="6.7109375" style="4" customWidth="1"/>
    <col min="1269" max="1269" width="4.28515625" style="4" customWidth="1"/>
    <col min="1270" max="1270" width="22.7109375" style="4" customWidth="1"/>
    <col min="1271" max="1271" width="17.85546875" style="4" customWidth="1"/>
    <col min="1272" max="1276" width="7.28515625" style="4"/>
    <col min="1277" max="1277" width="15.7109375" style="4" customWidth="1"/>
    <col min="1278" max="1278" width="17.28515625" style="4" customWidth="1"/>
    <col min="1279" max="1279" width="9.28515625" style="4" bestFit="1" customWidth="1"/>
    <col min="1280" max="1280" width="7.28515625" style="4"/>
    <col min="1281" max="1281" width="16.7109375" style="4" customWidth="1"/>
    <col min="1282" max="1282" width="19.85546875" style="4" customWidth="1"/>
    <col min="1283" max="1283" width="10.28515625" style="4" bestFit="1" customWidth="1"/>
    <col min="1284" max="1489" width="7.28515625" style="4"/>
    <col min="1490" max="1490" width="28.42578125" style="4" customWidth="1"/>
    <col min="1491" max="1491" width="19.42578125" style="4" customWidth="1"/>
    <col min="1492" max="1493" width="12.5703125" style="4" customWidth="1"/>
    <col min="1494" max="1496" width="13.7109375" style="4" customWidth="1"/>
    <col min="1497" max="1497" width="20.42578125" style="4" customWidth="1"/>
    <col min="1498" max="1499" width="13.7109375" style="4" customWidth="1"/>
    <col min="1500" max="1500" width="4.7109375" style="4" customWidth="1"/>
    <col min="1501" max="1501" width="19.5703125" style="4" bestFit="1" customWidth="1"/>
    <col min="1502" max="1503" width="9.85546875" style="4" customWidth="1"/>
    <col min="1504" max="1504" width="9.5703125" style="4" customWidth="1"/>
    <col min="1505" max="1505" width="8.28515625" style="4" customWidth="1"/>
    <col min="1506" max="1506" width="11" style="4" customWidth="1"/>
    <col min="1507" max="1507" width="13.140625" style="4" customWidth="1"/>
    <col min="1508" max="1508" width="16.28515625" style="4" bestFit="1" customWidth="1"/>
    <col min="1509" max="1509" width="10.28515625" style="4" customWidth="1"/>
    <col min="1510" max="1510" width="17.7109375" style="4" customWidth="1"/>
    <col min="1511" max="1511" width="16.28515625" style="4" bestFit="1" customWidth="1"/>
    <col min="1512" max="1512" width="7" style="4" customWidth="1"/>
    <col min="1513" max="1513" width="8.7109375" style="4" customWidth="1"/>
    <col min="1514" max="1514" width="10.42578125" style="4" customWidth="1"/>
    <col min="1515" max="1515" width="17.140625" style="4" bestFit="1" customWidth="1"/>
    <col min="1516" max="1516" width="15.7109375" style="4" customWidth="1"/>
    <col min="1517" max="1517" width="7.28515625" style="4"/>
    <col min="1518" max="1518" width="16.7109375" style="4" customWidth="1"/>
    <col min="1519" max="1521" width="7.28515625" style="4"/>
    <col min="1522" max="1522" width="21.5703125" style="4" customWidth="1"/>
    <col min="1523" max="1523" width="18.28515625" style="4" customWidth="1"/>
    <col min="1524" max="1524" width="6.7109375" style="4" customWidth="1"/>
    <col min="1525" max="1525" width="4.28515625" style="4" customWidth="1"/>
    <col min="1526" max="1526" width="22.7109375" style="4" customWidth="1"/>
    <col min="1527" max="1527" width="17.85546875" style="4" customWidth="1"/>
    <col min="1528" max="1532" width="7.28515625" style="4"/>
    <col min="1533" max="1533" width="15.7109375" style="4" customWidth="1"/>
    <col min="1534" max="1534" width="17.28515625" style="4" customWidth="1"/>
    <col min="1535" max="1535" width="9.28515625" style="4" bestFit="1" customWidth="1"/>
    <col min="1536" max="1536" width="7.28515625" style="4"/>
    <col min="1537" max="1537" width="16.7109375" style="4" customWidth="1"/>
    <col min="1538" max="1538" width="19.85546875" style="4" customWidth="1"/>
    <col min="1539" max="1539" width="10.28515625" style="4" bestFit="1" customWidth="1"/>
    <col min="1540" max="1745" width="7.28515625" style="4"/>
    <col min="1746" max="1746" width="28.42578125" style="4" customWidth="1"/>
    <col min="1747" max="1747" width="19.42578125" style="4" customWidth="1"/>
    <col min="1748" max="1749" width="12.5703125" style="4" customWidth="1"/>
    <col min="1750" max="1752" width="13.7109375" style="4" customWidth="1"/>
    <col min="1753" max="1753" width="20.42578125" style="4" customWidth="1"/>
    <col min="1754" max="1755" width="13.7109375" style="4" customWidth="1"/>
    <col min="1756" max="1756" width="4.7109375" style="4" customWidth="1"/>
    <col min="1757" max="1757" width="19.5703125" style="4" bestFit="1" customWidth="1"/>
    <col min="1758" max="1759" width="9.85546875" style="4" customWidth="1"/>
    <col min="1760" max="1760" width="9.5703125" style="4" customWidth="1"/>
    <col min="1761" max="1761" width="8.28515625" style="4" customWidth="1"/>
    <col min="1762" max="1762" width="11" style="4" customWidth="1"/>
    <col min="1763" max="1763" width="13.140625" style="4" customWidth="1"/>
    <col min="1764" max="1764" width="16.28515625" style="4" bestFit="1" customWidth="1"/>
    <col min="1765" max="1765" width="10.28515625" style="4" customWidth="1"/>
    <col min="1766" max="1766" width="17.7109375" style="4" customWidth="1"/>
    <col min="1767" max="1767" width="16.28515625" style="4" bestFit="1" customWidth="1"/>
    <col min="1768" max="1768" width="7" style="4" customWidth="1"/>
    <col min="1769" max="1769" width="8.7109375" style="4" customWidth="1"/>
    <col min="1770" max="1770" width="10.42578125" style="4" customWidth="1"/>
    <col min="1771" max="1771" width="17.140625" style="4" bestFit="1" customWidth="1"/>
    <col min="1772" max="1772" width="15.7109375" style="4" customWidth="1"/>
    <col min="1773" max="1773" width="7.28515625" style="4"/>
    <col min="1774" max="1774" width="16.7109375" style="4" customWidth="1"/>
    <col min="1775" max="1777" width="7.28515625" style="4"/>
    <col min="1778" max="1778" width="21.5703125" style="4" customWidth="1"/>
    <col min="1779" max="1779" width="18.28515625" style="4" customWidth="1"/>
    <col min="1780" max="1780" width="6.7109375" style="4" customWidth="1"/>
    <col min="1781" max="1781" width="4.28515625" style="4" customWidth="1"/>
    <col min="1782" max="1782" width="22.7109375" style="4" customWidth="1"/>
    <col min="1783" max="1783" width="17.85546875" style="4" customWidth="1"/>
    <col min="1784" max="1788" width="7.28515625" style="4"/>
    <col min="1789" max="1789" width="15.7109375" style="4" customWidth="1"/>
    <col min="1790" max="1790" width="17.28515625" style="4" customWidth="1"/>
    <col min="1791" max="1791" width="9.28515625" style="4" bestFit="1" customWidth="1"/>
    <col min="1792" max="1792" width="7.28515625" style="4"/>
    <col min="1793" max="1793" width="16.7109375" style="4" customWidth="1"/>
    <col min="1794" max="1794" width="19.85546875" style="4" customWidth="1"/>
    <col min="1795" max="1795" width="10.28515625" style="4" bestFit="1" customWidth="1"/>
    <col min="1796" max="2001" width="7.28515625" style="4"/>
    <col min="2002" max="2002" width="28.42578125" style="4" customWidth="1"/>
    <col min="2003" max="2003" width="19.42578125" style="4" customWidth="1"/>
    <col min="2004" max="2005" width="12.5703125" style="4" customWidth="1"/>
    <col min="2006" max="2008" width="13.7109375" style="4" customWidth="1"/>
    <col min="2009" max="2009" width="20.42578125" style="4" customWidth="1"/>
    <col min="2010" max="2011" width="13.7109375" style="4" customWidth="1"/>
    <col min="2012" max="2012" width="4.7109375" style="4" customWidth="1"/>
    <col min="2013" max="2013" width="19.5703125" style="4" bestFit="1" customWidth="1"/>
    <col min="2014" max="2015" width="9.85546875" style="4" customWidth="1"/>
    <col min="2016" max="2016" width="9.5703125" style="4" customWidth="1"/>
    <col min="2017" max="2017" width="8.28515625" style="4" customWidth="1"/>
    <col min="2018" max="2018" width="11" style="4" customWidth="1"/>
    <col min="2019" max="2019" width="13.140625" style="4" customWidth="1"/>
    <col min="2020" max="2020" width="16.28515625" style="4" bestFit="1" customWidth="1"/>
    <col min="2021" max="2021" width="10.28515625" style="4" customWidth="1"/>
    <col min="2022" max="2022" width="17.7109375" style="4" customWidth="1"/>
    <col min="2023" max="2023" width="16.28515625" style="4" bestFit="1" customWidth="1"/>
    <col min="2024" max="2024" width="7" style="4" customWidth="1"/>
    <col min="2025" max="2025" width="8.7109375" style="4" customWidth="1"/>
    <col min="2026" max="2026" width="10.42578125" style="4" customWidth="1"/>
    <col min="2027" max="2027" width="17.140625" style="4" bestFit="1" customWidth="1"/>
    <col min="2028" max="2028" width="15.7109375" style="4" customWidth="1"/>
    <col min="2029" max="2029" width="7.28515625" style="4"/>
    <col min="2030" max="2030" width="16.7109375" style="4" customWidth="1"/>
    <col min="2031" max="2033" width="7.28515625" style="4"/>
    <col min="2034" max="2034" width="21.5703125" style="4" customWidth="1"/>
    <col min="2035" max="2035" width="18.28515625" style="4" customWidth="1"/>
    <col min="2036" max="2036" width="6.7109375" style="4" customWidth="1"/>
    <col min="2037" max="2037" width="4.28515625" style="4" customWidth="1"/>
    <col min="2038" max="2038" width="22.7109375" style="4" customWidth="1"/>
    <col min="2039" max="2039" width="17.85546875" style="4" customWidth="1"/>
    <col min="2040" max="2044" width="7.28515625" style="4"/>
    <col min="2045" max="2045" width="15.7109375" style="4" customWidth="1"/>
    <col min="2046" max="2046" width="17.28515625" style="4" customWidth="1"/>
    <col min="2047" max="2047" width="9.28515625" style="4" bestFit="1" customWidth="1"/>
    <col min="2048" max="2048" width="7.28515625" style="4"/>
    <col min="2049" max="2049" width="16.7109375" style="4" customWidth="1"/>
    <col min="2050" max="2050" width="19.85546875" style="4" customWidth="1"/>
    <col min="2051" max="2051" width="10.28515625" style="4" bestFit="1" customWidth="1"/>
    <col min="2052" max="2257" width="7.28515625" style="4"/>
    <col min="2258" max="2258" width="28.42578125" style="4" customWidth="1"/>
    <col min="2259" max="2259" width="19.42578125" style="4" customWidth="1"/>
    <col min="2260" max="2261" width="12.5703125" style="4" customWidth="1"/>
    <col min="2262" max="2264" width="13.7109375" style="4" customWidth="1"/>
    <col min="2265" max="2265" width="20.42578125" style="4" customWidth="1"/>
    <col min="2266" max="2267" width="13.7109375" style="4" customWidth="1"/>
    <col min="2268" max="2268" width="4.7109375" style="4" customWidth="1"/>
    <col min="2269" max="2269" width="19.5703125" style="4" bestFit="1" customWidth="1"/>
    <col min="2270" max="2271" width="9.85546875" style="4" customWidth="1"/>
    <col min="2272" max="2272" width="9.5703125" style="4" customWidth="1"/>
    <col min="2273" max="2273" width="8.28515625" style="4" customWidth="1"/>
    <col min="2274" max="2274" width="11" style="4" customWidth="1"/>
    <col min="2275" max="2275" width="13.140625" style="4" customWidth="1"/>
    <col min="2276" max="2276" width="16.28515625" style="4" bestFit="1" customWidth="1"/>
    <col min="2277" max="2277" width="10.28515625" style="4" customWidth="1"/>
    <col min="2278" max="2278" width="17.7109375" style="4" customWidth="1"/>
    <col min="2279" max="2279" width="16.28515625" style="4" bestFit="1" customWidth="1"/>
    <col min="2280" max="2280" width="7" style="4" customWidth="1"/>
    <col min="2281" max="2281" width="8.7109375" style="4" customWidth="1"/>
    <col min="2282" max="2282" width="10.42578125" style="4" customWidth="1"/>
    <col min="2283" max="2283" width="17.140625" style="4" bestFit="1" customWidth="1"/>
    <col min="2284" max="2284" width="15.7109375" style="4" customWidth="1"/>
    <col min="2285" max="2285" width="7.28515625" style="4"/>
    <col min="2286" max="2286" width="16.7109375" style="4" customWidth="1"/>
    <col min="2287" max="2289" width="7.28515625" style="4"/>
    <col min="2290" max="2290" width="21.5703125" style="4" customWidth="1"/>
    <col min="2291" max="2291" width="18.28515625" style="4" customWidth="1"/>
    <col min="2292" max="2292" width="6.7109375" style="4" customWidth="1"/>
    <col min="2293" max="2293" width="4.28515625" style="4" customWidth="1"/>
    <col min="2294" max="2294" width="22.7109375" style="4" customWidth="1"/>
    <col min="2295" max="2295" width="17.85546875" style="4" customWidth="1"/>
    <col min="2296" max="2300" width="7.28515625" style="4"/>
    <col min="2301" max="2301" width="15.7109375" style="4" customWidth="1"/>
    <col min="2302" max="2302" width="17.28515625" style="4" customWidth="1"/>
    <col min="2303" max="2303" width="9.28515625" style="4" bestFit="1" customWidth="1"/>
    <col min="2304" max="2304" width="7.28515625" style="4"/>
    <col min="2305" max="2305" width="16.7109375" style="4" customWidth="1"/>
    <col min="2306" max="2306" width="19.85546875" style="4" customWidth="1"/>
    <col min="2307" max="2307" width="10.28515625" style="4" bestFit="1" customWidth="1"/>
    <col min="2308" max="2513" width="7.28515625" style="4"/>
    <col min="2514" max="2514" width="28.42578125" style="4" customWidth="1"/>
    <col min="2515" max="2515" width="19.42578125" style="4" customWidth="1"/>
    <col min="2516" max="2517" width="12.5703125" style="4" customWidth="1"/>
    <col min="2518" max="2520" width="13.7109375" style="4" customWidth="1"/>
    <col min="2521" max="2521" width="20.42578125" style="4" customWidth="1"/>
    <col min="2522" max="2523" width="13.7109375" style="4" customWidth="1"/>
    <col min="2524" max="2524" width="4.7109375" style="4" customWidth="1"/>
    <col min="2525" max="2525" width="19.5703125" style="4" bestFit="1" customWidth="1"/>
    <col min="2526" max="2527" width="9.85546875" style="4" customWidth="1"/>
    <col min="2528" max="2528" width="9.5703125" style="4" customWidth="1"/>
    <col min="2529" max="2529" width="8.28515625" style="4" customWidth="1"/>
    <col min="2530" max="2530" width="11" style="4" customWidth="1"/>
    <col min="2531" max="2531" width="13.140625" style="4" customWidth="1"/>
    <col min="2532" max="2532" width="16.28515625" style="4" bestFit="1" customWidth="1"/>
    <col min="2533" max="2533" width="10.28515625" style="4" customWidth="1"/>
    <col min="2534" max="2534" width="17.7109375" style="4" customWidth="1"/>
    <col min="2535" max="2535" width="16.28515625" style="4" bestFit="1" customWidth="1"/>
    <col min="2536" max="2536" width="7" style="4" customWidth="1"/>
    <col min="2537" max="2537" width="8.7109375" style="4" customWidth="1"/>
    <col min="2538" max="2538" width="10.42578125" style="4" customWidth="1"/>
    <col min="2539" max="2539" width="17.140625" style="4" bestFit="1" customWidth="1"/>
    <col min="2540" max="2540" width="15.7109375" style="4" customWidth="1"/>
    <col min="2541" max="2541" width="7.28515625" style="4"/>
    <col min="2542" max="2542" width="16.7109375" style="4" customWidth="1"/>
    <col min="2543" max="2545" width="7.28515625" style="4"/>
    <col min="2546" max="2546" width="21.5703125" style="4" customWidth="1"/>
    <col min="2547" max="2547" width="18.28515625" style="4" customWidth="1"/>
    <col min="2548" max="2548" width="6.7109375" style="4" customWidth="1"/>
    <col min="2549" max="2549" width="4.28515625" style="4" customWidth="1"/>
    <col min="2550" max="2550" width="22.7109375" style="4" customWidth="1"/>
    <col min="2551" max="2551" width="17.85546875" style="4" customWidth="1"/>
    <col min="2552" max="2556" width="7.28515625" style="4"/>
    <col min="2557" max="2557" width="15.7109375" style="4" customWidth="1"/>
    <col min="2558" max="2558" width="17.28515625" style="4" customWidth="1"/>
    <col min="2559" max="2559" width="9.28515625" style="4" bestFit="1" customWidth="1"/>
    <col min="2560" max="2560" width="7.28515625" style="4"/>
    <col min="2561" max="2561" width="16.7109375" style="4" customWidth="1"/>
    <col min="2562" max="2562" width="19.85546875" style="4" customWidth="1"/>
    <col min="2563" max="2563" width="10.28515625" style="4" bestFit="1" customWidth="1"/>
    <col min="2564" max="2769" width="7.28515625" style="4"/>
    <col min="2770" max="2770" width="28.42578125" style="4" customWidth="1"/>
    <col min="2771" max="2771" width="19.42578125" style="4" customWidth="1"/>
    <col min="2772" max="2773" width="12.5703125" style="4" customWidth="1"/>
    <col min="2774" max="2776" width="13.7109375" style="4" customWidth="1"/>
    <col min="2777" max="2777" width="20.42578125" style="4" customWidth="1"/>
    <col min="2778" max="2779" width="13.7109375" style="4" customWidth="1"/>
    <col min="2780" max="2780" width="4.7109375" style="4" customWidth="1"/>
    <col min="2781" max="2781" width="19.5703125" style="4" bestFit="1" customWidth="1"/>
    <col min="2782" max="2783" width="9.85546875" style="4" customWidth="1"/>
    <col min="2784" max="2784" width="9.5703125" style="4" customWidth="1"/>
    <col min="2785" max="2785" width="8.28515625" style="4" customWidth="1"/>
    <col min="2786" max="2786" width="11" style="4" customWidth="1"/>
    <col min="2787" max="2787" width="13.140625" style="4" customWidth="1"/>
    <col min="2788" max="2788" width="16.28515625" style="4" bestFit="1" customWidth="1"/>
    <col min="2789" max="2789" width="10.28515625" style="4" customWidth="1"/>
    <col min="2790" max="2790" width="17.7109375" style="4" customWidth="1"/>
    <col min="2791" max="2791" width="16.28515625" style="4" bestFit="1" customWidth="1"/>
    <col min="2792" max="2792" width="7" style="4" customWidth="1"/>
    <col min="2793" max="2793" width="8.7109375" style="4" customWidth="1"/>
    <col min="2794" max="2794" width="10.42578125" style="4" customWidth="1"/>
    <col min="2795" max="2795" width="17.140625" style="4" bestFit="1" customWidth="1"/>
    <col min="2796" max="2796" width="15.7109375" style="4" customWidth="1"/>
    <col min="2797" max="2797" width="7.28515625" style="4"/>
    <col min="2798" max="2798" width="16.7109375" style="4" customWidth="1"/>
    <col min="2799" max="2801" width="7.28515625" style="4"/>
    <col min="2802" max="2802" width="21.5703125" style="4" customWidth="1"/>
    <col min="2803" max="2803" width="18.28515625" style="4" customWidth="1"/>
    <col min="2804" max="2804" width="6.7109375" style="4" customWidth="1"/>
    <col min="2805" max="2805" width="4.28515625" style="4" customWidth="1"/>
    <col min="2806" max="2806" width="22.7109375" style="4" customWidth="1"/>
    <col min="2807" max="2807" width="17.85546875" style="4" customWidth="1"/>
    <col min="2808" max="2812" width="7.28515625" style="4"/>
    <col min="2813" max="2813" width="15.7109375" style="4" customWidth="1"/>
    <col min="2814" max="2814" width="17.28515625" style="4" customWidth="1"/>
    <col min="2815" max="2815" width="9.28515625" style="4" bestFit="1" customWidth="1"/>
    <col min="2816" max="2816" width="7.28515625" style="4"/>
    <col min="2817" max="2817" width="16.7109375" style="4" customWidth="1"/>
    <col min="2818" max="2818" width="19.85546875" style="4" customWidth="1"/>
    <col min="2819" max="2819" width="10.28515625" style="4" bestFit="1" customWidth="1"/>
    <col min="2820" max="3025" width="7.28515625" style="4"/>
    <col min="3026" max="3026" width="28.42578125" style="4" customWidth="1"/>
    <col min="3027" max="3027" width="19.42578125" style="4" customWidth="1"/>
    <col min="3028" max="3029" width="12.5703125" style="4" customWidth="1"/>
    <col min="3030" max="3032" width="13.7109375" style="4" customWidth="1"/>
    <col min="3033" max="3033" width="20.42578125" style="4" customWidth="1"/>
    <col min="3034" max="3035" width="13.7109375" style="4" customWidth="1"/>
    <col min="3036" max="3036" width="4.7109375" style="4" customWidth="1"/>
    <col min="3037" max="3037" width="19.5703125" style="4" bestFit="1" customWidth="1"/>
    <col min="3038" max="3039" width="9.85546875" style="4" customWidth="1"/>
    <col min="3040" max="3040" width="9.5703125" style="4" customWidth="1"/>
    <col min="3041" max="3041" width="8.28515625" style="4" customWidth="1"/>
    <col min="3042" max="3042" width="11" style="4" customWidth="1"/>
    <col min="3043" max="3043" width="13.140625" style="4" customWidth="1"/>
    <col min="3044" max="3044" width="16.28515625" style="4" bestFit="1" customWidth="1"/>
    <col min="3045" max="3045" width="10.28515625" style="4" customWidth="1"/>
    <col min="3046" max="3046" width="17.7109375" style="4" customWidth="1"/>
    <col min="3047" max="3047" width="16.28515625" style="4" bestFit="1" customWidth="1"/>
    <col min="3048" max="3048" width="7" style="4" customWidth="1"/>
    <col min="3049" max="3049" width="8.7109375" style="4" customWidth="1"/>
    <col min="3050" max="3050" width="10.42578125" style="4" customWidth="1"/>
    <col min="3051" max="3051" width="17.140625" style="4" bestFit="1" customWidth="1"/>
    <col min="3052" max="3052" width="15.7109375" style="4" customWidth="1"/>
    <col min="3053" max="3053" width="7.28515625" style="4"/>
    <col min="3054" max="3054" width="16.7109375" style="4" customWidth="1"/>
    <col min="3055" max="3057" width="7.28515625" style="4"/>
    <col min="3058" max="3058" width="21.5703125" style="4" customWidth="1"/>
    <col min="3059" max="3059" width="18.28515625" style="4" customWidth="1"/>
    <col min="3060" max="3060" width="6.7109375" style="4" customWidth="1"/>
    <col min="3061" max="3061" width="4.28515625" style="4" customWidth="1"/>
    <col min="3062" max="3062" width="22.7109375" style="4" customWidth="1"/>
    <col min="3063" max="3063" width="17.85546875" style="4" customWidth="1"/>
    <col min="3064" max="3068" width="7.28515625" style="4"/>
    <col min="3069" max="3069" width="15.7109375" style="4" customWidth="1"/>
    <col min="3070" max="3070" width="17.28515625" style="4" customWidth="1"/>
    <col min="3071" max="3071" width="9.28515625" style="4" bestFit="1" customWidth="1"/>
    <col min="3072" max="3072" width="7.28515625" style="4"/>
    <col min="3073" max="3073" width="16.7109375" style="4" customWidth="1"/>
    <col min="3074" max="3074" width="19.85546875" style="4" customWidth="1"/>
    <col min="3075" max="3075" width="10.28515625" style="4" bestFit="1" customWidth="1"/>
    <col min="3076" max="3281" width="7.28515625" style="4"/>
    <col min="3282" max="3282" width="28.42578125" style="4" customWidth="1"/>
    <col min="3283" max="3283" width="19.42578125" style="4" customWidth="1"/>
    <col min="3284" max="3285" width="12.5703125" style="4" customWidth="1"/>
    <col min="3286" max="3288" width="13.7109375" style="4" customWidth="1"/>
    <col min="3289" max="3289" width="20.42578125" style="4" customWidth="1"/>
    <col min="3290" max="3291" width="13.7109375" style="4" customWidth="1"/>
    <col min="3292" max="3292" width="4.7109375" style="4" customWidth="1"/>
    <col min="3293" max="3293" width="19.5703125" style="4" bestFit="1" customWidth="1"/>
    <col min="3294" max="3295" width="9.85546875" style="4" customWidth="1"/>
    <col min="3296" max="3296" width="9.5703125" style="4" customWidth="1"/>
    <col min="3297" max="3297" width="8.28515625" style="4" customWidth="1"/>
    <col min="3298" max="3298" width="11" style="4" customWidth="1"/>
    <col min="3299" max="3299" width="13.140625" style="4" customWidth="1"/>
    <col min="3300" max="3300" width="16.28515625" style="4" bestFit="1" customWidth="1"/>
    <col min="3301" max="3301" width="10.28515625" style="4" customWidth="1"/>
    <col min="3302" max="3302" width="17.7109375" style="4" customWidth="1"/>
    <col min="3303" max="3303" width="16.28515625" style="4" bestFit="1" customWidth="1"/>
    <col min="3304" max="3304" width="7" style="4" customWidth="1"/>
    <col min="3305" max="3305" width="8.7109375" style="4" customWidth="1"/>
    <col min="3306" max="3306" width="10.42578125" style="4" customWidth="1"/>
    <col min="3307" max="3307" width="17.140625" style="4" bestFit="1" customWidth="1"/>
    <col min="3308" max="3308" width="15.7109375" style="4" customWidth="1"/>
    <col min="3309" max="3309" width="7.28515625" style="4"/>
    <col min="3310" max="3310" width="16.7109375" style="4" customWidth="1"/>
    <col min="3311" max="3313" width="7.28515625" style="4"/>
    <col min="3314" max="3314" width="21.5703125" style="4" customWidth="1"/>
    <col min="3315" max="3315" width="18.28515625" style="4" customWidth="1"/>
    <col min="3316" max="3316" width="6.7109375" style="4" customWidth="1"/>
    <col min="3317" max="3317" width="4.28515625" style="4" customWidth="1"/>
    <col min="3318" max="3318" width="22.7109375" style="4" customWidth="1"/>
    <col min="3319" max="3319" width="17.85546875" style="4" customWidth="1"/>
    <col min="3320" max="3324" width="7.28515625" style="4"/>
    <col min="3325" max="3325" width="15.7109375" style="4" customWidth="1"/>
    <col min="3326" max="3326" width="17.28515625" style="4" customWidth="1"/>
    <col min="3327" max="3327" width="9.28515625" style="4" bestFit="1" customWidth="1"/>
    <col min="3328" max="3328" width="7.28515625" style="4"/>
    <col min="3329" max="3329" width="16.7109375" style="4" customWidth="1"/>
    <col min="3330" max="3330" width="19.85546875" style="4" customWidth="1"/>
    <col min="3331" max="3331" width="10.28515625" style="4" bestFit="1" customWidth="1"/>
    <col min="3332" max="3537" width="7.28515625" style="4"/>
    <col min="3538" max="3538" width="28.42578125" style="4" customWidth="1"/>
    <col min="3539" max="3539" width="19.42578125" style="4" customWidth="1"/>
    <col min="3540" max="3541" width="12.5703125" style="4" customWidth="1"/>
    <col min="3542" max="3544" width="13.7109375" style="4" customWidth="1"/>
    <col min="3545" max="3545" width="20.42578125" style="4" customWidth="1"/>
    <col min="3546" max="3547" width="13.7109375" style="4" customWidth="1"/>
    <col min="3548" max="3548" width="4.7109375" style="4" customWidth="1"/>
    <col min="3549" max="3549" width="19.5703125" style="4" bestFit="1" customWidth="1"/>
    <col min="3550" max="3551" width="9.85546875" style="4" customWidth="1"/>
    <col min="3552" max="3552" width="9.5703125" style="4" customWidth="1"/>
    <col min="3553" max="3553" width="8.28515625" style="4" customWidth="1"/>
    <col min="3554" max="3554" width="11" style="4" customWidth="1"/>
    <col min="3555" max="3555" width="13.140625" style="4" customWidth="1"/>
    <col min="3556" max="3556" width="16.28515625" style="4" bestFit="1" customWidth="1"/>
    <col min="3557" max="3557" width="10.28515625" style="4" customWidth="1"/>
    <col min="3558" max="3558" width="17.7109375" style="4" customWidth="1"/>
    <col min="3559" max="3559" width="16.28515625" style="4" bestFit="1" customWidth="1"/>
    <col min="3560" max="3560" width="7" style="4" customWidth="1"/>
    <col min="3561" max="3561" width="8.7109375" style="4" customWidth="1"/>
    <col min="3562" max="3562" width="10.42578125" style="4" customWidth="1"/>
    <col min="3563" max="3563" width="17.140625" style="4" bestFit="1" customWidth="1"/>
    <col min="3564" max="3564" width="15.7109375" style="4" customWidth="1"/>
    <col min="3565" max="3565" width="7.28515625" style="4"/>
    <col min="3566" max="3566" width="16.7109375" style="4" customWidth="1"/>
    <col min="3567" max="3569" width="7.28515625" style="4"/>
    <col min="3570" max="3570" width="21.5703125" style="4" customWidth="1"/>
    <col min="3571" max="3571" width="18.28515625" style="4" customWidth="1"/>
    <col min="3572" max="3572" width="6.7109375" style="4" customWidth="1"/>
    <col min="3573" max="3573" width="4.28515625" style="4" customWidth="1"/>
    <col min="3574" max="3574" width="22.7109375" style="4" customWidth="1"/>
    <col min="3575" max="3575" width="17.85546875" style="4" customWidth="1"/>
    <col min="3576" max="3580" width="7.28515625" style="4"/>
    <col min="3581" max="3581" width="15.7109375" style="4" customWidth="1"/>
    <col min="3582" max="3582" width="17.28515625" style="4" customWidth="1"/>
    <col min="3583" max="3583" width="9.28515625" style="4" bestFit="1" customWidth="1"/>
    <col min="3584" max="3584" width="7.28515625" style="4"/>
    <col min="3585" max="3585" width="16.7109375" style="4" customWidth="1"/>
    <col min="3586" max="3586" width="19.85546875" style="4" customWidth="1"/>
    <col min="3587" max="3587" width="10.28515625" style="4" bestFit="1" customWidth="1"/>
    <col min="3588" max="3793" width="7.28515625" style="4"/>
    <col min="3794" max="3794" width="28.42578125" style="4" customWidth="1"/>
    <col min="3795" max="3795" width="19.42578125" style="4" customWidth="1"/>
    <col min="3796" max="3797" width="12.5703125" style="4" customWidth="1"/>
    <col min="3798" max="3800" width="13.7109375" style="4" customWidth="1"/>
    <col min="3801" max="3801" width="20.42578125" style="4" customWidth="1"/>
    <col min="3802" max="3803" width="13.7109375" style="4" customWidth="1"/>
    <col min="3804" max="3804" width="4.7109375" style="4" customWidth="1"/>
    <col min="3805" max="3805" width="19.5703125" style="4" bestFit="1" customWidth="1"/>
    <col min="3806" max="3807" width="9.85546875" style="4" customWidth="1"/>
    <col min="3808" max="3808" width="9.5703125" style="4" customWidth="1"/>
    <col min="3809" max="3809" width="8.28515625" style="4" customWidth="1"/>
    <col min="3810" max="3810" width="11" style="4" customWidth="1"/>
    <col min="3811" max="3811" width="13.140625" style="4" customWidth="1"/>
    <col min="3812" max="3812" width="16.28515625" style="4" bestFit="1" customWidth="1"/>
    <col min="3813" max="3813" width="10.28515625" style="4" customWidth="1"/>
    <col min="3814" max="3814" width="17.7109375" style="4" customWidth="1"/>
    <col min="3815" max="3815" width="16.28515625" style="4" bestFit="1" customWidth="1"/>
    <col min="3816" max="3816" width="7" style="4" customWidth="1"/>
    <col min="3817" max="3817" width="8.7109375" style="4" customWidth="1"/>
    <col min="3818" max="3818" width="10.42578125" style="4" customWidth="1"/>
    <col min="3819" max="3819" width="17.140625" style="4" bestFit="1" customWidth="1"/>
    <col min="3820" max="3820" width="15.7109375" style="4" customWidth="1"/>
    <col min="3821" max="3821" width="7.28515625" style="4"/>
    <col min="3822" max="3822" width="16.7109375" style="4" customWidth="1"/>
    <col min="3823" max="3825" width="7.28515625" style="4"/>
    <col min="3826" max="3826" width="21.5703125" style="4" customWidth="1"/>
    <col min="3827" max="3827" width="18.28515625" style="4" customWidth="1"/>
    <col min="3828" max="3828" width="6.7109375" style="4" customWidth="1"/>
    <col min="3829" max="3829" width="4.28515625" style="4" customWidth="1"/>
    <col min="3830" max="3830" width="22.7109375" style="4" customWidth="1"/>
    <col min="3831" max="3831" width="17.85546875" style="4" customWidth="1"/>
    <col min="3832" max="3836" width="7.28515625" style="4"/>
    <col min="3837" max="3837" width="15.7109375" style="4" customWidth="1"/>
    <col min="3838" max="3838" width="17.28515625" style="4" customWidth="1"/>
    <col min="3839" max="3839" width="9.28515625" style="4" bestFit="1" customWidth="1"/>
    <col min="3840" max="3840" width="7.28515625" style="4"/>
    <col min="3841" max="3841" width="16.7109375" style="4" customWidth="1"/>
    <col min="3842" max="3842" width="19.85546875" style="4" customWidth="1"/>
    <col min="3843" max="3843" width="10.28515625" style="4" bestFit="1" customWidth="1"/>
    <col min="3844" max="4049" width="7.28515625" style="4"/>
    <col min="4050" max="4050" width="28.42578125" style="4" customWidth="1"/>
    <col min="4051" max="4051" width="19.42578125" style="4" customWidth="1"/>
    <col min="4052" max="4053" width="12.5703125" style="4" customWidth="1"/>
    <col min="4054" max="4056" width="13.7109375" style="4" customWidth="1"/>
    <col min="4057" max="4057" width="20.42578125" style="4" customWidth="1"/>
    <col min="4058" max="4059" width="13.7109375" style="4" customWidth="1"/>
    <col min="4060" max="4060" width="4.7109375" style="4" customWidth="1"/>
    <col min="4061" max="4061" width="19.5703125" style="4" bestFit="1" customWidth="1"/>
    <col min="4062" max="4063" width="9.85546875" style="4" customWidth="1"/>
    <col min="4064" max="4064" width="9.5703125" style="4" customWidth="1"/>
    <col min="4065" max="4065" width="8.28515625" style="4" customWidth="1"/>
    <col min="4066" max="4066" width="11" style="4" customWidth="1"/>
    <col min="4067" max="4067" width="13.140625" style="4" customWidth="1"/>
    <col min="4068" max="4068" width="16.28515625" style="4" bestFit="1" customWidth="1"/>
    <col min="4069" max="4069" width="10.28515625" style="4" customWidth="1"/>
    <col min="4070" max="4070" width="17.7109375" style="4" customWidth="1"/>
    <col min="4071" max="4071" width="16.28515625" style="4" bestFit="1" customWidth="1"/>
    <col min="4072" max="4072" width="7" style="4" customWidth="1"/>
    <col min="4073" max="4073" width="8.7109375" style="4" customWidth="1"/>
    <col min="4074" max="4074" width="10.42578125" style="4" customWidth="1"/>
    <col min="4075" max="4075" width="17.140625" style="4" bestFit="1" customWidth="1"/>
    <col min="4076" max="4076" width="15.7109375" style="4" customWidth="1"/>
    <col min="4077" max="4077" width="7.28515625" style="4"/>
    <col min="4078" max="4078" width="16.7109375" style="4" customWidth="1"/>
    <col min="4079" max="4081" width="7.28515625" style="4"/>
    <col min="4082" max="4082" width="21.5703125" style="4" customWidth="1"/>
    <col min="4083" max="4083" width="18.28515625" style="4" customWidth="1"/>
    <col min="4084" max="4084" width="6.7109375" style="4" customWidth="1"/>
    <col min="4085" max="4085" width="4.28515625" style="4" customWidth="1"/>
    <col min="4086" max="4086" width="22.7109375" style="4" customWidth="1"/>
    <col min="4087" max="4087" width="17.85546875" style="4" customWidth="1"/>
    <col min="4088" max="4092" width="7.28515625" style="4"/>
    <col min="4093" max="4093" width="15.7109375" style="4" customWidth="1"/>
    <col min="4094" max="4094" width="17.28515625" style="4" customWidth="1"/>
    <col min="4095" max="4095" width="9.28515625" style="4" bestFit="1" customWidth="1"/>
    <col min="4096" max="4096" width="7.28515625" style="4"/>
    <col min="4097" max="4097" width="16.7109375" style="4" customWidth="1"/>
    <col min="4098" max="4098" width="19.85546875" style="4" customWidth="1"/>
    <col min="4099" max="4099" width="10.28515625" style="4" bestFit="1" customWidth="1"/>
    <col min="4100" max="4305" width="7.28515625" style="4"/>
    <col min="4306" max="4306" width="28.42578125" style="4" customWidth="1"/>
    <col min="4307" max="4307" width="19.42578125" style="4" customWidth="1"/>
    <col min="4308" max="4309" width="12.5703125" style="4" customWidth="1"/>
    <col min="4310" max="4312" width="13.7109375" style="4" customWidth="1"/>
    <col min="4313" max="4313" width="20.42578125" style="4" customWidth="1"/>
    <col min="4314" max="4315" width="13.7109375" style="4" customWidth="1"/>
    <col min="4316" max="4316" width="4.7109375" style="4" customWidth="1"/>
    <col min="4317" max="4317" width="19.5703125" style="4" bestFit="1" customWidth="1"/>
    <col min="4318" max="4319" width="9.85546875" style="4" customWidth="1"/>
    <col min="4320" max="4320" width="9.5703125" style="4" customWidth="1"/>
    <col min="4321" max="4321" width="8.28515625" style="4" customWidth="1"/>
    <col min="4322" max="4322" width="11" style="4" customWidth="1"/>
    <col min="4323" max="4323" width="13.140625" style="4" customWidth="1"/>
    <col min="4324" max="4324" width="16.28515625" style="4" bestFit="1" customWidth="1"/>
    <col min="4325" max="4325" width="10.28515625" style="4" customWidth="1"/>
    <col min="4326" max="4326" width="17.7109375" style="4" customWidth="1"/>
    <col min="4327" max="4327" width="16.28515625" style="4" bestFit="1" customWidth="1"/>
    <col min="4328" max="4328" width="7" style="4" customWidth="1"/>
    <col min="4329" max="4329" width="8.7109375" style="4" customWidth="1"/>
    <col min="4330" max="4330" width="10.42578125" style="4" customWidth="1"/>
    <col min="4331" max="4331" width="17.140625" style="4" bestFit="1" customWidth="1"/>
    <col min="4332" max="4332" width="15.7109375" style="4" customWidth="1"/>
    <col min="4333" max="4333" width="7.28515625" style="4"/>
    <col min="4334" max="4334" width="16.7109375" style="4" customWidth="1"/>
    <col min="4335" max="4337" width="7.28515625" style="4"/>
    <col min="4338" max="4338" width="21.5703125" style="4" customWidth="1"/>
    <col min="4339" max="4339" width="18.28515625" style="4" customWidth="1"/>
    <col min="4340" max="4340" width="6.7109375" style="4" customWidth="1"/>
    <col min="4341" max="4341" width="4.28515625" style="4" customWidth="1"/>
    <col min="4342" max="4342" width="22.7109375" style="4" customWidth="1"/>
    <col min="4343" max="4343" width="17.85546875" style="4" customWidth="1"/>
    <col min="4344" max="4348" width="7.28515625" style="4"/>
    <col min="4349" max="4349" width="15.7109375" style="4" customWidth="1"/>
    <col min="4350" max="4350" width="17.28515625" style="4" customWidth="1"/>
    <col min="4351" max="4351" width="9.28515625" style="4" bestFit="1" customWidth="1"/>
    <col min="4352" max="4352" width="7.28515625" style="4"/>
    <col min="4353" max="4353" width="16.7109375" style="4" customWidth="1"/>
    <col min="4354" max="4354" width="19.85546875" style="4" customWidth="1"/>
    <col min="4355" max="4355" width="10.28515625" style="4" bestFit="1" customWidth="1"/>
    <col min="4356" max="4561" width="7.28515625" style="4"/>
    <col min="4562" max="4562" width="28.42578125" style="4" customWidth="1"/>
    <col min="4563" max="4563" width="19.42578125" style="4" customWidth="1"/>
    <col min="4564" max="4565" width="12.5703125" style="4" customWidth="1"/>
    <col min="4566" max="4568" width="13.7109375" style="4" customWidth="1"/>
    <col min="4569" max="4569" width="20.42578125" style="4" customWidth="1"/>
    <col min="4570" max="4571" width="13.7109375" style="4" customWidth="1"/>
    <col min="4572" max="4572" width="4.7109375" style="4" customWidth="1"/>
    <col min="4573" max="4573" width="19.5703125" style="4" bestFit="1" customWidth="1"/>
    <col min="4574" max="4575" width="9.85546875" style="4" customWidth="1"/>
    <col min="4576" max="4576" width="9.5703125" style="4" customWidth="1"/>
    <col min="4577" max="4577" width="8.28515625" style="4" customWidth="1"/>
    <col min="4578" max="4578" width="11" style="4" customWidth="1"/>
    <col min="4579" max="4579" width="13.140625" style="4" customWidth="1"/>
    <col min="4580" max="4580" width="16.28515625" style="4" bestFit="1" customWidth="1"/>
    <col min="4581" max="4581" width="10.28515625" style="4" customWidth="1"/>
    <col min="4582" max="4582" width="17.7109375" style="4" customWidth="1"/>
    <col min="4583" max="4583" width="16.28515625" style="4" bestFit="1" customWidth="1"/>
    <col min="4584" max="4584" width="7" style="4" customWidth="1"/>
    <col min="4585" max="4585" width="8.7109375" style="4" customWidth="1"/>
    <col min="4586" max="4586" width="10.42578125" style="4" customWidth="1"/>
    <col min="4587" max="4587" width="17.140625" style="4" bestFit="1" customWidth="1"/>
    <col min="4588" max="4588" width="15.7109375" style="4" customWidth="1"/>
    <col min="4589" max="4589" width="7.28515625" style="4"/>
    <col min="4590" max="4590" width="16.7109375" style="4" customWidth="1"/>
    <col min="4591" max="4593" width="7.28515625" style="4"/>
    <col min="4594" max="4594" width="21.5703125" style="4" customWidth="1"/>
    <col min="4595" max="4595" width="18.28515625" style="4" customWidth="1"/>
    <col min="4596" max="4596" width="6.7109375" style="4" customWidth="1"/>
    <col min="4597" max="4597" width="4.28515625" style="4" customWidth="1"/>
    <col min="4598" max="4598" width="22.7109375" style="4" customWidth="1"/>
    <col min="4599" max="4599" width="17.85546875" style="4" customWidth="1"/>
    <col min="4600" max="4604" width="7.28515625" style="4"/>
    <col min="4605" max="4605" width="15.7109375" style="4" customWidth="1"/>
    <col min="4606" max="4606" width="17.28515625" style="4" customWidth="1"/>
    <col min="4607" max="4607" width="9.28515625" style="4" bestFit="1" customWidth="1"/>
    <col min="4608" max="4608" width="7.28515625" style="4"/>
    <col min="4609" max="4609" width="16.7109375" style="4" customWidth="1"/>
    <col min="4610" max="4610" width="19.85546875" style="4" customWidth="1"/>
    <col min="4611" max="4611" width="10.28515625" style="4" bestFit="1" customWidth="1"/>
    <col min="4612" max="4817" width="7.28515625" style="4"/>
    <col min="4818" max="4818" width="28.42578125" style="4" customWidth="1"/>
    <col min="4819" max="4819" width="19.42578125" style="4" customWidth="1"/>
    <col min="4820" max="4821" width="12.5703125" style="4" customWidth="1"/>
    <col min="4822" max="4824" width="13.7109375" style="4" customWidth="1"/>
    <col min="4825" max="4825" width="20.42578125" style="4" customWidth="1"/>
    <col min="4826" max="4827" width="13.7109375" style="4" customWidth="1"/>
    <col min="4828" max="4828" width="4.7109375" style="4" customWidth="1"/>
    <col min="4829" max="4829" width="19.5703125" style="4" bestFit="1" customWidth="1"/>
    <col min="4830" max="4831" width="9.85546875" style="4" customWidth="1"/>
    <col min="4832" max="4832" width="9.5703125" style="4" customWidth="1"/>
    <col min="4833" max="4833" width="8.28515625" style="4" customWidth="1"/>
    <col min="4834" max="4834" width="11" style="4" customWidth="1"/>
    <col min="4835" max="4835" width="13.140625" style="4" customWidth="1"/>
    <col min="4836" max="4836" width="16.28515625" style="4" bestFit="1" customWidth="1"/>
    <col min="4837" max="4837" width="10.28515625" style="4" customWidth="1"/>
    <col min="4838" max="4838" width="17.7109375" style="4" customWidth="1"/>
    <col min="4839" max="4839" width="16.28515625" style="4" bestFit="1" customWidth="1"/>
    <col min="4840" max="4840" width="7" style="4" customWidth="1"/>
    <col min="4841" max="4841" width="8.7109375" style="4" customWidth="1"/>
    <col min="4842" max="4842" width="10.42578125" style="4" customWidth="1"/>
    <col min="4843" max="4843" width="17.140625" style="4" bestFit="1" customWidth="1"/>
    <col min="4844" max="4844" width="15.7109375" style="4" customWidth="1"/>
    <col min="4845" max="4845" width="7.28515625" style="4"/>
    <col min="4846" max="4846" width="16.7109375" style="4" customWidth="1"/>
    <col min="4847" max="4849" width="7.28515625" style="4"/>
    <col min="4850" max="4850" width="21.5703125" style="4" customWidth="1"/>
    <col min="4851" max="4851" width="18.28515625" style="4" customWidth="1"/>
    <col min="4852" max="4852" width="6.7109375" style="4" customWidth="1"/>
    <col min="4853" max="4853" width="4.28515625" style="4" customWidth="1"/>
    <col min="4854" max="4854" width="22.7109375" style="4" customWidth="1"/>
    <col min="4855" max="4855" width="17.85546875" style="4" customWidth="1"/>
    <col min="4856" max="4860" width="7.28515625" style="4"/>
    <col min="4861" max="4861" width="15.7109375" style="4" customWidth="1"/>
    <col min="4862" max="4862" width="17.28515625" style="4" customWidth="1"/>
    <col min="4863" max="4863" width="9.28515625" style="4" bestFit="1" customWidth="1"/>
    <col min="4864" max="4864" width="7.28515625" style="4"/>
    <col min="4865" max="4865" width="16.7109375" style="4" customWidth="1"/>
    <col min="4866" max="4866" width="19.85546875" style="4" customWidth="1"/>
    <col min="4867" max="4867" width="10.28515625" style="4" bestFit="1" customWidth="1"/>
    <col min="4868" max="5073" width="7.28515625" style="4"/>
    <col min="5074" max="5074" width="28.42578125" style="4" customWidth="1"/>
    <col min="5075" max="5075" width="19.42578125" style="4" customWidth="1"/>
    <col min="5076" max="5077" width="12.5703125" style="4" customWidth="1"/>
    <col min="5078" max="5080" width="13.7109375" style="4" customWidth="1"/>
    <col min="5081" max="5081" width="20.42578125" style="4" customWidth="1"/>
    <col min="5082" max="5083" width="13.7109375" style="4" customWidth="1"/>
    <col min="5084" max="5084" width="4.7109375" style="4" customWidth="1"/>
    <col min="5085" max="5085" width="19.5703125" style="4" bestFit="1" customWidth="1"/>
    <col min="5086" max="5087" width="9.85546875" style="4" customWidth="1"/>
    <col min="5088" max="5088" width="9.5703125" style="4" customWidth="1"/>
    <col min="5089" max="5089" width="8.28515625" style="4" customWidth="1"/>
    <col min="5090" max="5090" width="11" style="4" customWidth="1"/>
    <col min="5091" max="5091" width="13.140625" style="4" customWidth="1"/>
    <col min="5092" max="5092" width="16.28515625" style="4" bestFit="1" customWidth="1"/>
    <col min="5093" max="5093" width="10.28515625" style="4" customWidth="1"/>
    <col min="5094" max="5094" width="17.7109375" style="4" customWidth="1"/>
    <col min="5095" max="5095" width="16.28515625" style="4" bestFit="1" customWidth="1"/>
    <col min="5096" max="5096" width="7" style="4" customWidth="1"/>
    <col min="5097" max="5097" width="8.7109375" style="4" customWidth="1"/>
    <col min="5098" max="5098" width="10.42578125" style="4" customWidth="1"/>
    <col min="5099" max="5099" width="17.140625" style="4" bestFit="1" customWidth="1"/>
    <col min="5100" max="5100" width="15.7109375" style="4" customWidth="1"/>
    <col min="5101" max="5101" width="7.28515625" style="4"/>
    <col min="5102" max="5102" width="16.7109375" style="4" customWidth="1"/>
    <col min="5103" max="5105" width="7.28515625" style="4"/>
    <col min="5106" max="5106" width="21.5703125" style="4" customWidth="1"/>
    <col min="5107" max="5107" width="18.28515625" style="4" customWidth="1"/>
    <col min="5108" max="5108" width="6.7109375" style="4" customWidth="1"/>
    <col min="5109" max="5109" width="4.28515625" style="4" customWidth="1"/>
    <col min="5110" max="5110" width="22.7109375" style="4" customWidth="1"/>
    <col min="5111" max="5111" width="17.85546875" style="4" customWidth="1"/>
    <col min="5112" max="5116" width="7.28515625" style="4"/>
    <col min="5117" max="5117" width="15.7109375" style="4" customWidth="1"/>
    <col min="5118" max="5118" width="17.28515625" style="4" customWidth="1"/>
    <col min="5119" max="5119" width="9.28515625" style="4" bestFit="1" customWidth="1"/>
    <col min="5120" max="5120" width="7.28515625" style="4"/>
    <col min="5121" max="5121" width="16.7109375" style="4" customWidth="1"/>
    <col min="5122" max="5122" width="19.85546875" style="4" customWidth="1"/>
    <col min="5123" max="5123" width="10.28515625" style="4" bestFit="1" customWidth="1"/>
    <col min="5124" max="5329" width="7.28515625" style="4"/>
    <col min="5330" max="5330" width="28.42578125" style="4" customWidth="1"/>
    <col min="5331" max="5331" width="19.42578125" style="4" customWidth="1"/>
    <col min="5332" max="5333" width="12.5703125" style="4" customWidth="1"/>
    <col min="5334" max="5336" width="13.7109375" style="4" customWidth="1"/>
    <col min="5337" max="5337" width="20.42578125" style="4" customWidth="1"/>
    <col min="5338" max="5339" width="13.7109375" style="4" customWidth="1"/>
    <col min="5340" max="5340" width="4.7109375" style="4" customWidth="1"/>
    <col min="5341" max="5341" width="19.5703125" style="4" bestFit="1" customWidth="1"/>
    <col min="5342" max="5343" width="9.85546875" style="4" customWidth="1"/>
    <col min="5344" max="5344" width="9.5703125" style="4" customWidth="1"/>
    <col min="5345" max="5345" width="8.28515625" style="4" customWidth="1"/>
    <col min="5346" max="5346" width="11" style="4" customWidth="1"/>
    <col min="5347" max="5347" width="13.140625" style="4" customWidth="1"/>
    <col min="5348" max="5348" width="16.28515625" style="4" bestFit="1" customWidth="1"/>
    <col min="5349" max="5349" width="10.28515625" style="4" customWidth="1"/>
    <col min="5350" max="5350" width="17.7109375" style="4" customWidth="1"/>
    <col min="5351" max="5351" width="16.28515625" style="4" bestFit="1" customWidth="1"/>
    <col min="5352" max="5352" width="7" style="4" customWidth="1"/>
    <col min="5353" max="5353" width="8.7109375" style="4" customWidth="1"/>
    <col min="5354" max="5354" width="10.42578125" style="4" customWidth="1"/>
    <col min="5355" max="5355" width="17.140625" style="4" bestFit="1" customWidth="1"/>
    <col min="5356" max="5356" width="15.7109375" style="4" customWidth="1"/>
    <col min="5357" max="5357" width="7.28515625" style="4"/>
    <col min="5358" max="5358" width="16.7109375" style="4" customWidth="1"/>
    <col min="5359" max="5361" width="7.28515625" style="4"/>
    <col min="5362" max="5362" width="21.5703125" style="4" customWidth="1"/>
    <col min="5363" max="5363" width="18.28515625" style="4" customWidth="1"/>
    <col min="5364" max="5364" width="6.7109375" style="4" customWidth="1"/>
    <col min="5365" max="5365" width="4.28515625" style="4" customWidth="1"/>
    <col min="5366" max="5366" width="22.7109375" style="4" customWidth="1"/>
    <col min="5367" max="5367" width="17.85546875" style="4" customWidth="1"/>
    <col min="5368" max="5372" width="7.28515625" style="4"/>
    <col min="5373" max="5373" width="15.7109375" style="4" customWidth="1"/>
    <col min="5374" max="5374" width="17.28515625" style="4" customWidth="1"/>
    <col min="5375" max="5375" width="9.28515625" style="4" bestFit="1" customWidth="1"/>
    <col min="5376" max="5376" width="7.28515625" style="4"/>
    <col min="5377" max="5377" width="16.7109375" style="4" customWidth="1"/>
    <col min="5378" max="5378" width="19.85546875" style="4" customWidth="1"/>
    <col min="5379" max="5379" width="10.28515625" style="4" bestFit="1" customWidth="1"/>
    <col min="5380" max="5585" width="7.28515625" style="4"/>
    <col min="5586" max="5586" width="28.42578125" style="4" customWidth="1"/>
    <col min="5587" max="5587" width="19.42578125" style="4" customWidth="1"/>
    <col min="5588" max="5589" width="12.5703125" style="4" customWidth="1"/>
    <col min="5590" max="5592" width="13.7109375" style="4" customWidth="1"/>
    <col min="5593" max="5593" width="20.42578125" style="4" customWidth="1"/>
    <col min="5594" max="5595" width="13.7109375" style="4" customWidth="1"/>
    <col min="5596" max="5596" width="4.7109375" style="4" customWidth="1"/>
    <col min="5597" max="5597" width="19.5703125" style="4" bestFit="1" customWidth="1"/>
    <col min="5598" max="5599" width="9.85546875" style="4" customWidth="1"/>
    <col min="5600" max="5600" width="9.5703125" style="4" customWidth="1"/>
    <col min="5601" max="5601" width="8.28515625" style="4" customWidth="1"/>
    <col min="5602" max="5602" width="11" style="4" customWidth="1"/>
    <col min="5603" max="5603" width="13.140625" style="4" customWidth="1"/>
    <col min="5604" max="5604" width="16.28515625" style="4" bestFit="1" customWidth="1"/>
    <col min="5605" max="5605" width="10.28515625" style="4" customWidth="1"/>
    <col min="5606" max="5606" width="17.7109375" style="4" customWidth="1"/>
    <col min="5607" max="5607" width="16.28515625" style="4" bestFit="1" customWidth="1"/>
    <col min="5608" max="5608" width="7" style="4" customWidth="1"/>
    <col min="5609" max="5609" width="8.7109375" style="4" customWidth="1"/>
    <col min="5610" max="5610" width="10.42578125" style="4" customWidth="1"/>
    <col min="5611" max="5611" width="17.140625" style="4" bestFit="1" customWidth="1"/>
    <col min="5612" max="5612" width="15.7109375" style="4" customWidth="1"/>
    <col min="5613" max="5613" width="7.28515625" style="4"/>
    <col min="5614" max="5614" width="16.7109375" style="4" customWidth="1"/>
    <col min="5615" max="5617" width="7.28515625" style="4"/>
    <col min="5618" max="5618" width="21.5703125" style="4" customWidth="1"/>
    <col min="5619" max="5619" width="18.28515625" style="4" customWidth="1"/>
    <col min="5620" max="5620" width="6.7109375" style="4" customWidth="1"/>
    <col min="5621" max="5621" width="4.28515625" style="4" customWidth="1"/>
    <col min="5622" max="5622" width="22.7109375" style="4" customWidth="1"/>
    <col min="5623" max="5623" width="17.85546875" style="4" customWidth="1"/>
    <col min="5624" max="5628" width="7.28515625" style="4"/>
    <col min="5629" max="5629" width="15.7109375" style="4" customWidth="1"/>
    <col min="5630" max="5630" width="17.28515625" style="4" customWidth="1"/>
    <col min="5631" max="5631" width="9.28515625" style="4" bestFit="1" customWidth="1"/>
    <col min="5632" max="5632" width="7.28515625" style="4"/>
    <col min="5633" max="5633" width="16.7109375" style="4" customWidth="1"/>
    <col min="5634" max="5634" width="19.85546875" style="4" customWidth="1"/>
    <col min="5635" max="5635" width="10.28515625" style="4" bestFit="1" customWidth="1"/>
    <col min="5636" max="5841" width="7.28515625" style="4"/>
    <col min="5842" max="5842" width="28.42578125" style="4" customWidth="1"/>
    <col min="5843" max="5843" width="19.42578125" style="4" customWidth="1"/>
    <col min="5844" max="5845" width="12.5703125" style="4" customWidth="1"/>
    <col min="5846" max="5848" width="13.7109375" style="4" customWidth="1"/>
    <col min="5849" max="5849" width="20.42578125" style="4" customWidth="1"/>
    <col min="5850" max="5851" width="13.7109375" style="4" customWidth="1"/>
    <col min="5852" max="5852" width="4.7109375" style="4" customWidth="1"/>
    <col min="5853" max="5853" width="19.5703125" style="4" bestFit="1" customWidth="1"/>
    <col min="5854" max="5855" width="9.85546875" style="4" customWidth="1"/>
    <col min="5856" max="5856" width="9.5703125" style="4" customWidth="1"/>
    <col min="5857" max="5857" width="8.28515625" style="4" customWidth="1"/>
    <col min="5858" max="5858" width="11" style="4" customWidth="1"/>
    <col min="5859" max="5859" width="13.140625" style="4" customWidth="1"/>
    <col min="5860" max="5860" width="16.28515625" style="4" bestFit="1" customWidth="1"/>
    <col min="5861" max="5861" width="10.28515625" style="4" customWidth="1"/>
    <col min="5862" max="5862" width="17.7109375" style="4" customWidth="1"/>
    <col min="5863" max="5863" width="16.28515625" style="4" bestFit="1" customWidth="1"/>
    <col min="5864" max="5864" width="7" style="4" customWidth="1"/>
    <col min="5865" max="5865" width="8.7109375" style="4" customWidth="1"/>
    <col min="5866" max="5866" width="10.42578125" style="4" customWidth="1"/>
    <col min="5867" max="5867" width="17.140625" style="4" bestFit="1" customWidth="1"/>
    <col min="5868" max="5868" width="15.7109375" style="4" customWidth="1"/>
    <col min="5869" max="5869" width="7.28515625" style="4"/>
    <col min="5870" max="5870" width="16.7109375" style="4" customWidth="1"/>
    <col min="5871" max="5873" width="7.28515625" style="4"/>
    <col min="5874" max="5874" width="21.5703125" style="4" customWidth="1"/>
    <col min="5875" max="5875" width="18.28515625" style="4" customWidth="1"/>
    <col min="5876" max="5876" width="6.7109375" style="4" customWidth="1"/>
    <col min="5877" max="5877" width="4.28515625" style="4" customWidth="1"/>
    <col min="5878" max="5878" width="22.7109375" style="4" customWidth="1"/>
    <col min="5879" max="5879" width="17.85546875" style="4" customWidth="1"/>
    <col min="5880" max="5884" width="7.28515625" style="4"/>
    <col min="5885" max="5885" width="15.7109375" style="4" customWidth="1"/>
    <col min="5886" max="5886" width="17.28515625" style="4" customWidth="1"/>
    <col min="5887" max="5887" width="9.28515625" style="4" bestFit="1" customWidth="1"/>
    <col min="5888" max="5888" width="7.28515625" style="4"/>
    <col min="5889" max="5889" width="16.7109375" style="4" customWidth="1"/>
    <col min="5890" max="5890" width="19.85546875" style="4" customWidth="1"/>
    <col min="5891" max="5891" width="10.28515625" style="4" bestFit="1" customWidth="1"/>
    <col min="5892" max="6097" width="7.28515625" style="4"/>
    <col min="6098" max="6098" width="28.42578125" style="4" customWidth="1"/>
    <col min="6099" max="6099" width="19.42578125" style="4" customWidth="1"/>
    <col min="6100" max="6101" width="12.5703125" style="4" customWidth="1"/>
    <col min="6102" max="6104" width="13.7109375" style="4" customWidth="1"/>
    <col min="6105" max="6105" width="20.42578125" style="4" customWidth="1"/>
    <col min="6106" max="6107" width="13.7109375" style="4" customWidth="1"/>
    <col min="6108" max="6108" width="4.7109375" style="4" customWidth="1"/>
    <col min="6109" max="6109" width="19.5703125" style="4" bestFit="1" customWidth="1"/>
    <col min="6110" max="6111" width="9.85546875" style="4" customWidth="1"/>
    <col min="6112" max="6112" width="9.5703125" style="4" customWidth="1"/>
    <col min="6113" max="6113" width="8.28515625" style="4" customWidth="1"/>
    <col min="6114" max="6114" width="11" style="4" customWidth="1"/>
    <col min="6115" max="6115" width="13.140625" style="4" customWidth="1"/>
    <col min="6116" max="6116" width="16.28515625" style="4" bestFit="1" customWidth="1"/>
    <col min="6117" max="6117" width="10.28515625" style="4" customWidth="1"/>
    <col min="6118" max="6118" width="17.7109375" style="4" customWidth="1"/>
    <col min="6119" max="6119" width="16.28515625" style="4" bestFit="1" customWidth="1"/>
    <col min="6120" max="6120" width="7" style="4" customWidth="1"/>
    <col min="6121" max="6121" width="8.7109375" style="4" customWidth="1"/>
    <col min="6122" max="6122" width="10.42578125" style="4" customWidth="1"/>
    <col min="6123" max="6123" width="17.140625" style="4" bestFit="1" customWidth="1"/>
    <col min="6124" max="6124" width="15.7109375" style="4" customWidth="1"/>
    <col min="6125" max="6125" width="7.28515625" style="4"/>
    <col min="6126" max="6126" width="16.7109375" style="4" customWidth="1"/>
    <col min="6127" max="6129" width="7.28515625" style="4"/>
    <col min="6130" max="6130" width="21.5703125" style="4" customWidth="1"/>
    <col min="6131" max="6131" width="18.28515625" style="4" customWidth="1"/>
    <col min="6132" max="6132" width="6.7109375" style="4" customWidth="1"/>
    <col min="6133" max="6133" width="4.28515625" style="4" customWidth="1"/>
    <col min="6134" max="6134" width="22.7109375" style="4" customWidth="1"/>
    <col min="6135" max="6135" width="17.85546875" style="4" customWidth="1"/>
    <col min="6136" max="6140" width="7.28515625" style="4"/>
    <col min="6141" max="6141" width="15.7109375" style="4" customWidth="1"/>
    <col min="6142" max="6142" width="17.28515625" style="4" customWidth="1"/>
    <col min="6143" max="6143" width="9.28515625" style="4" bestFit="1" customWidth="1"/>
    <col min="6144" max="6144" width="7.28515625" style="4"/>
    <col min="6145" max="6145" width="16.7109375" style="4" customWidth="1"/>
    <col min="6146" max="6146" width="19.85546875" style="4" customWidth="1"/>
    <col min="6147" max="6147" width="10.28515625" style="4" bestFit="1" customWidth="1"/>
    <col min="6148" max="6353" width="7.28515625" style="4"/>
    <col min="6354" max="6354" width="28.42578125" style="4" customWidth="1"/>
    <col min="6355" max="6355" width="19.42578125" style="4" customWidth="1"/>
    <col min="6356" max="6357" width="12.5703125" style="4" customWidth="1"/>
    <col min="6358" max="6360" width="13.7109375" style="4" customWidth="1"/>
    <col min="6361" max="6361" width="20.42578125" style="4" customWidth="1"/>
    <col min="6362" max="6363" width="13.7109375" style="4" customWidth="1"/>
    <col min="6364" max="6364" width="4.7109375" style="4" customWidth="1"/>
    <col min="6365" max="6365" width="19.5703125" style="4" bestFit="1" customWidth="1"/>
    <col min="6366" max="6367" width="9.85546875" style="4" customWidth="1"/>
    <col min="6368" max="6368" width="9.5703125" style="4" customWidth="1"/>
    <col min="6369" max="6369" width="8.28515625" style="4" customWidth="1"/>
    <col min="6370" max="6370" width="11" style="4" customWidth="1"/>
    <col min="6371" max="6371" width="13.140625" style="4" customWidth="1"/>
    <col min="6372" max="6372" width="16.28515625" style="4" bestFit="1" customWidth="1"/>
    <col min="6373" max="6373" width="10.28515625" style="4" customWidth="1"/>
    <col min="6374" max="6374" width="17.7109375" style="4" customWidth="1"/>
    <col min="6375" max="6375" width="16.28515625" style="4" bestFit="1" customWidth="1"/>
    <col min="6376" max="6376" width="7" style="4" customWidth="1"/>
    <col min="6377" max="6377" width="8.7109375" style="4" customWidth="1"/>
    <col min="6378" max="6378" width="10.42578125" style="4" customWidth="1"/>
    <col min="6379" max="6379" width="17.140625" style="4" bestFit="1" customWidth="1"/>
    <col min="6380" max="6380" width="15.7109375" style="4" customWidth="1"/>
    <col min="6381" max="6381" width="7.28515625" style="4"/>
    <col min="6382" max="6382" width="16.7109375" style="4" customWidth="1"/>
    <col min="6383" max="6385" width="7.28515625" style="4"/>
    <col min="6386" max="6386" width="21.5703125" style="4" customWidth="1"/>
    <col min="6387" max="6387" width="18.28515625" style="4" customWidth="1"/>
    <col min="6388" max="6388" width="6.7109375" style="4" customWidth="1"/>
    <col min="6389" max="6389" width="4.28515625" style="4" customWidth="1"/>
    <col min="6390" max="6390" width="22.7109375" style="4" customWidth="1"/>
    <col min="6391" max="6391" width="17.85546875" style="4" customWidth="1"/>
    <col min="6392" max="6396" width="7.28515625" style="4"/>
    <col min="6397" max="6397" width="15.7109375" style="4" customWidth="1"/>
    <col min="6398" max="6398" width="17.28515625" style="4" customWidth="1"/>
    <col min="6399" max="6399" width="9.28515625" style="4" bestFit="1" customWidth="1"/>
    <col min="6400" max="6400" width="7.28515625" style="4"/>
    <col min="6401" max="6401" width="16.7109375" style="4" customWidth="1"/>
    <col min="6402" max="6402" width="19.85546875" style="4" customWidth="1"/>
    <col min="6403" max="6403" width="10.28515625" style="4" bestFit="1" customWidth="1"/>
    <col min="6404" max="6609" width="7.28515625" style="4"/>
    <col min="6610" max="6610" width="28.42578125" style="4" customWidth="1"/>
    <col min="6611" max="6611" width="19.42578125" style="4" customWidth="1"/>
    <col min="6612" max="6613" width="12.5703125" style="4" customWidth="1"/>
    <col min="6614" max="6616" width="13.7109375" style="4" customWidth="1"/>
    <col min="6617" max="6617" width="20.42578125" style="4" customWidth="1"/>
    <col min="6618" max="6619" width="13.7109375" style="4" customWidth="1"/>
    <col min="6620" max="6620" width="4.7109375" style="4" customWidth="1"/>
    <col min="6621" max="6621" width="19.5703125" style="4" bestFit="1" customWidth="1"/>
    <col min="6622" max="6623" width="9.85546875" style="4" customWidth="1"/>
    <col min="6624" max="6624" width="9.5703125" style="4" customWidth="1"/>
    <col min="6625" max="6625" width="8.28515625" style="4" customWidth="1"/>
    <col min="6626" max="6626" width="11" style="4" customWidth="1"/>
    <col min="6627" max="6627" width="13.140625" style="4" customWidth="1"/>
    <col min="6628" max="6628" width="16.28515625" style="4" bestFit="1" customWidth="1"/>
    <col min="6629" max="6629" width="10.28515625" style="4" customWidth="1"/>
    <col min="6630" max="6630" width="17.7109375" style="4" customWidth="1"/>
    <col min="6631" max="6631" width="16.28515625" style="4" bestFit="1" customWidth="1"/>
    <col min="6632" max="6632" width="7" style="4" customWidth="1"/>
    <col min="6633" max="6633" width="8.7109375" style="4" customWidth="1"/>
    <col min="6634" max="6634" width="10.42578125" style="4" customWidth="1"/>
    <col min="6635" max="6635" width="17.140625" style="4" bestFit="1" customWidth="1"/>
    <col min="6636" max="6636" width="15.7109375" style="4" customWidth="1"/>
    <col min="6637" max="6637" width="7.28515625" style="4"/>
    <col min="6638" max="6638" width="16.7109375" style="4" customWidth="1"/>
    <col min="6639" max="6641" width="7.28515625" style="4"/>
    <col min="6642" max="6642" width="21.5703125" style="4" customWidth="1"/>
    <col min="6643" max="6643" width="18.28515625" style="4" customWidth="1"/>
    <col min="6644" max="6644" width="6.7109375" style="4" customWidth="1"/>
    <col min="6645" max="6645" width="4.28515625" style="4" customWidth="1"/>
    <col min="6646" max="6646" width="22.7109375" style="4" customWidth="1"/>
    <col min="6647" max="6647" width="17.85546875" style="4" customWidth="1"/>
    <col min="6648" max="6652" width="7.28515625" style="4"/>
    <col min="6653" max="6653" width="15.7109375" style="4" customWidth="1"/>
    <col min="6654" max="6654" width="17.28515625" style="4" customWidth="1"/>
    <col min="6655" max="6655" width="9.28515625" style="4" bestFit="1" customWidth="1"/>
    <col min="6656" max="6656" width="7.28515625" style="4"/>
    <col min="6657" max="6657" width="16.7109375" style="4" customWidth="1"/>
    <col min="6658" max="6658" width="19.85546875" style="4" customWidth="1"/>
    <col min="6659" max="6659" width="10.28515625" style="4" bestFit="1" customWidth="1"/>
    <col min="6660" max="6865" width="7.28515625" style="4"/>
    <col min="6866" max="6866" width="28.42578125" style="4" customWidth="1"/>
    <col min="6867" max="6867" width="19.42578125" style="4" customWidth="1"/>
    <col min="6868" max="6869" width="12.5703125" style="4" customWidth="1"/>
    <col min="6870" max="6872" width="13.7109375" style="4" customWidth="1"/>
    <col min="6873" max="6873" width="20.42578125" style="4" customWidth="1"/>
    <col min="6874" max="6875" width="13.7109375" style="4" customWidth="1"/>
    <col min="6876" max="6876" width="4.7109375" style="4" customWidth="1"/>
    <col min="6877" max="6877" width="19.5703125" style="4" bestFit="1" customWidth="1"/>
    <col min="6878" max="6879" width="9.85546875" style="4" customWidth="1"/>
    <col min="6880" max="6880" width="9.5703125" style="4" customWidth="1"/>
    <col min="6881" max="6881" width="8.28515625" style="4" customWidth="1"/>
    <col min="6882" max="6882" width="11" style="4" customWidth="1"/>
    <col min="6883" max="6883" width="13.140625" style="4" customWidth="1"/>
    <col min="6884" max="6884" width="16.28515625" style="4" bestFit="1" customWidth="1"/>
    <col min="6885" max="6885" width="10.28515625" style="4" customWidth="1"/>
    <col min="6886" max="6886" width="17.7109375" style="4" customWidth="1"/>
    <col min="6887" max="6887" width="16.28515625" style="4" bestFit="1" customWidth="1"/>
    <col min="6888" max="6888" width="7" style="4" customWidth="1"/>
    <col min="6889" max="6889" width="8.7109375" style="4" customWidth="1"/>
    <col min="6890" max="6890" width="10.42578125" style="4" customWidth="1"/>
    <col min="6891" max="6891" width="17.140625" style="4" bestFit="1" customWidth="1"/>
    <col min="6892" max="6892" width="15.7109375" style="4" customWidth="1"/>
    <col min="6893" max="6893" width="7.28515625" style="4"/>
    <col min="6894" max="6894" width="16.7109375" style="4" customWidth="1"/>
    <col min="6895" max="6897" width="7.28515625" style="4"/>
    <col min="6898" max="6898" width="21.5703125" style="4" customWidth="1"/>
    <col min="6899" max="6899" width="18.28515625" style="4" customWidth="1"/>
    <col min="6900" max="6900" width="6.7109375" style="4" customWidth="1"/>
    <col min="6901" max="6901" width="4.28515625" style="4" customWidth="1"/>
    <col min="6902" max="6902" width="22.7109375" style="4" customWidth="1"/>
    <col min="6903" max="6903" width="17.85546875" style="4" customWidth="1"/>
    <col min="6904" max="6908" width="7.28515625" style="4"/>
    <col min="6909" max="6909" width="15.7109375" style="4" customWidth="1"/>
    <col min="6910" max="6910" width="17.28515625" style="4" customWidth="1"/>
    <col min="6911" max="6911" width="9.28515625" style="4" bestFit="1" customWidth="1"/>
    <col min="6912" max="6912" width="7.28515625" style="4"/>
    <col min="6913" max="6913" width="16.7109375" style="4" customWidth="1"/>
    <col min="6914" max="6914" width="19.85546875" style="4" customWidth="1"/>
    <col min="6915" max="6915" width="10.28515625" style="4" bestFit="1" customWidth="1"/>
    <col min="6916" max="7121" width="7.28515625" style="4"/>
    <col min="7122" max="7122" width="28.42578125" style="4" customWidth="1"/>
    <col min="7123" max="7123" width="19.42578125" style="4" customWidth="1"/>
    <col min="7124" max="7125" width="12.5703125" style="4" customWidth="1"/>
    <col min="7126" max="7128" width="13.7109375" style="4" customWidth="1"/>
    <col min="7129" max="7129" width="20.42578125" style="4" customWidth="1"/>
    <col min="7130" max="7131" width="13.7109375" style="4" customWidth="1"/>
    <col min="7132" max="7132" width="4.7109375" style="4" customWidth="1"/>
    <col min="7133" max="7133" width="19.5703125" style="4" bestFit="1" customWidth="1"/>
    <col min="7134" max="7135" width="9.85546875" style="4" customWidth="1"/>
    <col min="7136" max="7136" width="9.5703125" style="4" customWidth="1"/>
    <col min="7137" max="7137" width="8.28515625" style="4" customWidth="1"/>
    <col min="7138" max="7138" width="11" style="4" customWidth="1"/>
    <col min="7139" max="7139" width="13.140625" style="4" customWidth="1"/>
    <col min="7140" max="7140" width="16.28515625" style="4" bestFit="1" customWidth="1"/>
    <col min="7141" max="7141" width="10.28515625" style="4" customWidth="1"/>
    <col min="7142" max="7142" width="17.7109375" style="4" customWidth="1"/>
    <col min="7143" max="7143" width="16.28515625" style="4" bestFit="1" customWidth="1"/>
    <col min="7144" max="7144" width="7" style="4" customWidth="1"/>
    <col min="7145" max="7145" width="8.7109375" style="4" customWidth="1"/>
    <col min="7146" max="7146" width="10.42578125" style="4" customWidth="1"/>
    <col min="7147" max="7147" width="17.140625" style="4" bestFit="1" customWidth="1"/>
    <col min="7148" max="7148" width="15.7109375" style="4" customWidth="1"/>
    <col min="7149" max="7149" width="7.28515625" style="4"/>
    <col min="7150" max="7150" width="16.7109375" style="4" customWidth="1"/>
    <col min="7151" max="7153" width="7.28515625" style="4"/>
    <col min="7154" max="7154" width="21.5703125" style="4" customWidth="1"/>
    <col min="7155" max="7155" width="18.28515625" style="4" customWidth="1"/>
    <col min="7156" max="7156" width="6.7109375" style="4" customWidth="1"/>
    <col min="7157" max="7157" width="4.28515625" style="4" customWidth="1"/>
    <col min="7158" max="7158" width="22.7109375" style="4" customWidth="1"/>
    <col min="7159" max="7159" width="17.85546875" style="4" customWidth="1"/>
    <col min="7160" max="7164" width="7.28515625" style="4"/>
    <col min="7165" max="7165" width="15.7109375" style="4" customWidth="1"/>
    <col min="7166" max="7166" width="17.28515625" style="4" customWidth="1"/>
    <col min="7167" max="7167" width="9.28515625" style="4" bestFit="1" customWidth="1"/>
    <col min="7168" max="7168" width="7.28515625" style="4"/>
    <col min="7169" max="7169" width="16.7109375" style="4" customWidth="1"/>
    <col min="7170" max="7170" width="19.85546875" style="4" customWidth="1"/>
    <col min="7171" max="7171" width="10.28515625" style="4" bestFit="1" customWidth="1"/>
    <col min="7172" max="7377" width="7.28515625" style="4"/>
    <col min="7378" max="7378" width="28.42578125" style="4" customWidth="1"/>
    <col min="7379" max="7379" width="19.42578125" style="4" customWidth="1"/>
    <col min="7380" max="7381" width="12.5703125" style="4" customWidth="1"/>
    <col min="7382" max="7384" width="13.7109375" style="4" customWidth="1"/>
    <col min="7385" max="7385" width="20.42578125" style="4" customWidth="1"/>
    <col min="7386" max="7387" width="13.7109375" style="4" customWidth="1"/>
    <col min="7388" max="7388" width="4.7109375" style="4" customWidth="1"/>
    <col min="7389" max="7389" width="19.5703125" style="4" bestFit="1" customWidth="1"/>
    <col min="7390" max="7391" width="9.85546875" style="4" customWidth="1"/>
    <col min="7392" max="7392" width="9.5703125" style="4" customWidth="1"/>
    <col min="7393" max="7393" width="8.28515625" style="4" customWidth="1"/>
    <col min="7394" max="7394" width="11" style="4" customWidth="1"/>
    <col min="7395" max="7395" width="13.140625" style="4" customWidth="1"/>
    <col min="7396" max="7396" width="16.28515625" style="4" bestFit="1" customWidth="1"/>
    <col min="7397" max="7397" width="10.28515625" style="4" customWidth="1"/>
    <col min="7398" max="7398" width="17.7109375" style="4" customWidth="1"/>
    <col min="7399" max="7399" width="16.28515625" style="4" bestFit="1" customWidth="1"/>
    <col min="7400" max="7400" width="7" style="4" customWidth="1"/>
    <col min="7401" max="7401" width="8.7109375" style="4" customWidth="1"/>
    <col min="7402" max="7402" width="10.42578125" style="4" customWidth="1"/>
    <col min="7403" max="7403" width="17.140625" style="4" bestFit="1" customWidth="1"/>
    <col min="7404" max="7404" width="15.7109375" style="4" customWidth="1"/>
    <col min="7405" max="7405" width="7.28515625" style="4"/>
    <col min="7406" max="7406" width="16.7109375" style="4" customWidth="1"/>
    <col min="7407" max="7409" width="7.28515625" style="4"/>
    <col min="7410" max="7410" width="21.5703125" style="4" customWidth="1"/>
    <col min="7411" max="7411" width="18.28515625" style="4" customWidth="1"/>
    <col min="7412" max="7412" width="6.7109375" style="4" customWidth="1"/>
    <col min="7413" max="7413" width="4.28515625" style="4" customWidth="1"/>
    <col min="7414" max="7414" width="22.7109375" style="4" customWidth="1"/>
    <col min="7415" max="7415" width="17.85546875" style="4" customWidth="1"/>
    <col min="7416" max="7420" width="7.28515625" style="4"/>
    <col min="7421" max="7421" width="15.7109375" style="4" customWidth="1"/>
    <col min="7422" max="7422" width="17.28515625" style="4" customWidth="1"/>
    <col min="7423" max="7423" width="9.28515625" style="4" bestFit="1" customWidth="1"/>
    <col min="7424" max="7424" width="7.28515625" style="4"/>
    <col min="7425" max="7425" width="16.7109375" style="4" customWidth="1"/>
    <col min="7426" max="7426" width="19.85546875" style="4" customWidth="1"/>
    <col min="7427" max="7427" width="10.28515625" style="4" bestFit="1" customWidth="1"/>
    <col min="7428" max="7633" width="7.28515625" style="4"/>
    <col min="7634" max="7634" width="28.42578125" style="4" customWidth="1"/>
    <col min="7635" max="7635" width="19.42578125" style="4" customWidth="1"/>
    <col min="7636" max="7637" width="12.5703125" style="4" customWidth="1"/>
    <col min="7638" max="7640" width="13.7109375" style="4" customWidth="1"/>
    <col min="7641" max="7641" width="20.42578125" style="4" customWidth="1"/>
    <col min="7642" max="7643" width="13.7109375" style="4" customWidth="1"/>
    <col min="7644" max="7644" width="4.7109375" style="4" customWidth="1"/>
    <col min="7645" max="7645" width="19.5703125" style="4" bestFit="1" customWidth="1"/>
    <col min="7646" max="7647" width="9.85546875" style="4" customWidth="1"/>
    <col min="7648" max="7648" width="9.5703125" style="4" customWidth="1"/>
    <col min="7649" max="7649" width="8.28515625" style="4" customWidth="1"/>
    <col min="7650" max="7650" width="11" style="4" customWidth="1"/>
    <col min="7651" max="7651" width="13.140625" style="4" customWidth="1"/>
    <col min="7652" max="7652" width="16.28515625" style="4" bestFit="1" customWidth="1"/>
    <col min="7653" max="7653" width="10.28515625" style="4" customWidth="1"/>
    <col min="7654" max="7654" width="17.7109375" style="4" customWidth="1"/>
    <col min="7655" max="7655" width="16.28515625" style="4" bestFit="1" customWidth="1"/>
    <col min="7656" max="7656" width="7" style="4" customWidth="1"/>
    <col min="7657" max="7657" width="8.7109375" style="4" customWidth="1"/>
    <col min="7658" max="7658" width="10.42578125" style="4" customWidth="1"/>
    <col min="7659" max="7659" width="17.140625" style="4" bestFit="1" customWidth="1"/>
    <col min="7660" max="7660" width="15.7109375" style="4" customWidth="1"/>
    <col min="7661" max="7661" width="7.28515625" style="4"/>
    <col min="7662" max="7662" width="16.7109375" style="4" customWidth="1"/>
    <col min="7663" max="7665" width="7.28515625" style="4"/>
    <col min="7666" max="7666" width="21.5703125" style="4" customWidth="1"/>
    <col min="7667" max="7667" width="18.28515625" style="4" customWidth="1"/>
    <col min="7668" max="7668" width="6.7109375" style="4" customWidth="1"/>
    <col min="7669" max="7669" width="4.28515625" style="4" customWidth="1"/>
    <col min="7670" max="7670" width="22.7109375" style="4" customWidth="1"/>
    <col min="7671" max="7671" width="17.85546875" style="4" customWidth="1"/>
    <col min="7672" max="7676" width="7.28515625" style="4"/>
    <col min="7677" max="7677" width="15.7109375" style="4" customWidth="1"/>
    <col min="7678" max="7678" width="17.28515625" style="4" customWidth="1"/>
    <col min="7679" max="7679" width="9.28515625" style="4" bestFit="1" customWidth="1"/>
    <col min="7680" max="7680" width="7.28515625" style="4"/>
    <col min="7681" max="7681" width="16.7109375" style="4" customWidth="1"/>
    <col min="7682" max="7682" width="19.85546875" style="4" customWidth="1"/>
    <col min="7683" max="7683" width="10.28515625" style="4" bestFit="1" customWidth="1"/>
    <col min="7684" max="7889" width="7.28515625" style="4"/>
    <col min="7890" max="7890" width="28.42578125" style="4" customWidth="1"/>
    <col min="7891" max="7891" width="19.42578125" style="4" customWidth="1"/>
    <col min="7892" max="7893" width="12.5703125" style="4" customWidth="1"/>
    <col min="7894" max="7896" width="13.7109375" style="4" customWidth="1"/>
    <col min="7897" max="7897" width="20.42578125" style="4" customWidth="1"/>
    <col min="7898" max="7899" width="13.7109375" style="4" customWidth="1"/>
    <col min="7900" max="7900" width="4.7109375" style="4" customWidth="1"/>
    <col min="7901" max="7901" width="19.5703125" style="4" bestFit="1" customWidth="1"/>
    <col min="7902" max="7903" width="9.85546875" style="4" customWidth="1"/>
    <col min="7904" max="7904" width="9.5703125" style="4" customWidth="1"/>
    <col min="7905" max="7905" width="8.28515625" style="4" customWidth="1"/>
    <col min="7906" max="7906" width="11" style="4" customWidth="1"/>
    <col min="7907" max="7907" width="13.140625" style="4" customWidth="1"/>
    <col min="7908" max="7908" width="16.28515625" style="4" bestFit="1" customWidth="1"/>
    <col min="7909" max="7909" width="10.28515625" style="4" customWidth="1"/>
    <col min="7910" max="7910" width="17.7109375" style="4" customWidth="1"/>
    <col min="7911" max="7911" width="16.28515625" style="4" bestFit="1" customWidth="1"/>
    <col min="7912" max="7912" width="7" style="4" customWidth="1"/>
    <col min="7913" max="7913" width="8.7109375" style="4" customWidth="1"/>
    <col min="7914" max="7914" width="10.42578125" style="4" customWidth="1"/>
    <col min="7915" max="7915" width="17.140625" style="4" bestFit="1" customWidth="1"/>
    <col min="7916" max="7916" width="15.7109375" style="4" customWidth="1"/>
    <col min="7917" max="7917" width="7.28515625" style="4"/>
    <col min="7918" max="7918" width="16.7109375" style="4" customWidth="1"/>
    <col min="7919" max="7921" width="7.28515625" style="4"/>
    <col min="7922" max="7922" width="21.5703125" style="4" customWidth="1"/>
    <col min="7923" max="7923" width="18.28515625" style="4" customWidth="1"/>
    <col min="7924" max="7924" width="6.7109375" style="4" customWidth="1"/>
    <col min="7925" max="7925" width="4.28515625" style="4" customWidth="1"/>
    <col min="7926" max="7926" width="22.7109375" style="4" customWidth="1"/>
    <col min="7927" max="7927" width="17.85546875" style="4" customWidth="1"/>
    <col min="7928" max="7932" width="7.28515625" style="4"/>
    <col min="7933" max="7933" width="15.7109375" style="4" customWidth="1"/>
    <col min="7934" max="7934" width="17.28515625" style="4" customWidth="1"/>
    <col min="7935" max="7935" width="9.28515625" style="4" bestFit="1" customWidth="1"/>
    <col min="7936" max="7936" width="7.28515625" style="4"/>
    <col min="7937" max="7937" width="16.7109375" style="4" customWidth="1"/>
    <col min="7938" max="7938" width="19.85546875" style="4" customWidth="1"/>
    <col min="7939" max="7939" width="10.28515625" style="4" bestFit="1" customWidth="1"/>
    <col min="7940" max="8145" width="7.28515625" style="4"/>
    <col min="8146" max="8146" width="28.42578125" style="4" customWidth="1"/>
    <col min="8147" max="8147" width="19.42578125" style="4" customWidth="1"/>
    <col min="8148" max="8149" width="12.5703125" style="4" customWidth="1"/>
    <col min="8150" max="8152" width="13.7109375" style="4" customWidth="1"/>
    <col min="8153" max="8153" width="20.42578125" style="4" customWidth="1"/>
    <col min="8154" max="8155" width="13.7109375" style="4" customWidth="1"/>
    <col min="8156" max="8156" width="4.7109375" style="4" customWidth="1"/>
    <col min="8157" max="8157" width="19.5703125" style="4" bestFit="1" customWidth="1"/>
    <col min="8158" max="8159" width="9.85546875" style="4" customWidth="1"/>
    <col min="8160" max="8160" width="9.5703125" style="4" customWidth="1"/>
    <col min="8161" max="8161" width="8.28515625" style="4" customWidth="1"/>
    <col min="8162" max="8162" width="11" style="4" customWidth="1"/>
    <col min="8163" max="8163" width="13.140625" style="4" customWidth="1"/>
    <col min="8164" max="8164" width="16.28515625" style="4" bestFit="1" customWidth="1"/>
    <col min="8165" max="8165" width="10.28515625" style="4" customWidth="1"/>
    <col min="8166" max="8166" width="17.7109375" style="4" customWidth="1"/>
    <col min="8167" max="8167" width="16.28515625" style="4" bestFit="1" customWidth="1"/>
    <col min="8168" max="8168" width="7" style="4" customWidth="1"/>
    <col min="8169" max="8169" width="8.7109375" style="4" customWidth="1"/>
    <col min="8170" max="8170" width="10.42578125" style="4" customWidth="1"/>
    <col min="8171" max="8171" width="17.140625" style="4" bestFit="1" customWidth="1"/>
    <col min="8172" max="8172" width="15.7109375" style="4" customWidth="1"/>
    <col min="8173" max="8173" width="7.28515625" style="4"/>
    <col min="8174" max="8174" width="16.7109375" style="4" customWidth="1"/>
    <col min="8175" max="8177" width="7.28515625" style="4"/>
    <col min="8178" max="8178" width="21.5703125" style="4" customWidth="1"/>
    <col min="8179" max="8179" width="18.28515625" style="4" customWidth="1"/>
    <col min="8180" max="8180" width="6.7109375" style="4" customWidth="1"/>
    <col min="8181" max="8181" width="4.28515625" style="4" customWidth="1"/>
    <col min="8182" max="8182" width="22.7109375" style="4" customWidth="1"/>
    <col min="8183" max="8183" width="17.85546875" style="4" customWidth="1"/>
    <col min="8184" max="8188" width="7.28515625" style="4"/>
    <col min="8189" max="8189" width="15.7109375" style="4" customWidth="1"/>
    <col min="8190" max="8190" width="17.28515625" style="4" customWidth="1"/>
    <col min="8191" max="8191" width="9.28515625" style="4" bestFit="1" customWidth="1"/>
    <col min="8192" max="8192" width="7.28515625" style="4"/>
    <col min="8193" max="8193" width="16.7109375" style="4" customWidth="1"/>
    <col min="8194" max="8194" width="19.85546875" style="4" customWidth="1"/>
    <col min="8195" max="8195" width="10.28515625" style="4" bestFit="1" customWidth="1"/>
    <col min="8196" max="8401" width="7.28515625" style="4"/>
    <col min="8402" max="8402" width="28.42578125" style="4" customWidth="1"/>
    <col min="8403" max="8403" width="19.42578125" style="4" customWidth="1"/>
    <col min="8404" max="8405" width="12.5703125" style="4" customWidth="1"/>
    <col min="8406" max="8408" width="13.7109375" style="4" customWidth="1"/>
    <col min="8409" max="8409" width="20.42578125" style="4" customWidth="1"/>
    <col min="8410" max="8411" width="13.7109375" style="4" customWidth="1"/>
    <col min="8412" max="8412" width="4.7109375" style="4" customWidth="1"/>
    <col min="8413" max="8413" width="19.5703125" style="4" bestFit="1" customWidth="1"/>
    <col min="8414" max="8415" width="9.85546875" style="4" customWidth="1"/>
    <col min="8416" max="8416" width="9.5703125" style="4" customWidth="1"/>
    <col min="8417" max="8417" width="8.28515625" style="4" customWidth="1"/>
    <col min="8418" max="8418" width="11" style="4" customWidth="1"/>
    <col min="8419" max="8419" width="13.140625" style="4" customWidth="1"/>
    <col min="8420" max="8420" width="16.28515625" style="4" bestFit="1" customWidth="1"/>
    <col min="8421" max="8421" width="10.28515625" style="4" customWidth="1"/>
    <col min="8422" max="8422" width="17.7109375" style="4" customWidth="1"/>
    <col min="8423" max="8423" width="16.28515625" style="4" bestFit="1" customWidth="1"/>
    <col min="8424" max="8424" width="7" style="4" customWidth="1"/>
    <col min="8425" max="8425" width="8.7109375" style="4" customWidth="1"/>
    <col min="8426" max="8426" width="10.42578125" style="4" customWidth="1"/>
    <col min="8427" max="8427" width="17.140625" style="4" bestFit="1" customWidth="1"/>
    <col min="8428" max="8428" width="15.7109375" style="4" customWidth="1"/>
    <col min="8429" max="8429" width="7.28515625" style="4"/>
    <col min="8430" max="8430" width="16.7109375" style="4" customWidth="1"/>
    <col min="8431" max="8433" width="7.28515625" style="4"/>
    <col min="8434" max="8434" width="21.5703125" style="4" customWidth="1"/>
    <col min="8435" max="8435" width="18.28515625" style="4" customWidth="1"/>
    <col min="8436" max="8436" width="6.7109375" style="4" customWidth="1"/>
    <col min="8437" max="8437" width="4.28515625" style="4" customWidth="1"/>
    <col min="8438" max="8438" width="22.7109375" style="4" customWidth="1"/>
    <col min="8439" max="8439" width="17.85546875" style="4" customWidth="1"/>
    <col min="8440" max="8444" width="7.28515625" style="4"/>
    <col min="8445" max="8445" width="15.7109375" style="4" customWidth="1"/>
    <col min="8446" max="8446" width="17.28515625" style="4" customWidth="1"/>
    <col min="8447" max="8447" width="9.28515625" style="4" bestFit="1" customWidth="1"/>
    <col min="8448" max="8448" width="7.28515625" style="4"/>
    <col min="8449" max="8449" width="16.7109375" style="4" customWidth="1"/>
    <col min="8450" max="8450" width="19.85546875" style="4" customWidth="1"/>
    <col min="8451" max="8451" width="10.28515625" style="4" bestFit="1" customWidth="1"/>
    <col min="8452" max="8657" width="7.28515625" style="4"/>
    <col min="8658" max="8658" width="28.42578125" style="4" customWidth="1"/>
    <col min="8659" max="8659" width="19.42578125" style="4" customWidth="1"/>
    <col min="8660" max="8661" width="12.5703125" style="4" customWidth="1"/>
    <col min="8662" max="8664" width="13.7109375" style="4" customWidth="1"/>
    <col min="8665" max="8665" width="20.42578125" style="4" customWidth="1"/>
    <col min="8666" max="8667" width="13.7109375" style="4" customWidth="1"/>
    <col min="8668" max="8668" width="4.7109375" style="4" customWidth="1"/>
    <col min="8669" max="8669" width="19.5703125" style="4" bestFit="1" customWidth="1"/>
    <col min="8670" max="8671" width="9.85546875" style="4" customWidth="1"/>
    <col min="8672" max="8672" width="9.5703125" style="4" customWidth="1"/>
    <col min="8673" max="8673" width="8.28515625" style="4" customWidth="1"/>
    <col min="8674" max="8674" width="11" style="4" customWidth="1"/>
    <col min="8675" max="8675" width="13.140625" style="4" customWidth="1"/>
    <col min="8676" max="8676" width="16.28515625" style="4" bestFit="1" customWidth="1"/>
    <col min="8677" max="8677" width="10.28515625" style="4" customWidth="1"/>
    <col min="8678" max="8678" width="17.7109375" style="4" customWidth="1"/>
    <col min="8679" max="8679" width="16.28515625" style="4" bestFit="1" customWidth="1"/>
    <col min="8680" max="8680" width="7" style="4" customWidth="1"/>
    <col min="8681" max="8681" width="8.7109375" style="4" customWidth="1"/>
    <col min="8682" max="8682" width="10.42578125" style="4" customWidth="1"/>
    <col min="8683" max="8683" width="17.140625" style="4" bestFit="1" customWidth="1"/>
    <col min="8684" max="8684" width="15.7109375" style="4" customWidth="1"/>
    <col min="8685" max="8685" width="7.28515625" style="4"/>
    <col min="8686" max="8686" width="16.7109375" style="4" customWidth="1"/>
    <col min="8687" max="8689" width="7.28515625" style="4"/>
    <col min="8690" max="8690" width="21.5703125" style="4" customWidth="1"/>
    <col min="8691" max="8691" width="18.28515625" style="4" customWidth="1"/>
    <col min="8692" max="8692" width="6.7109375" style="4" customWidth="1"/>
    <col min="8693" max="8693" width="4.28515625" style="4" customWidth="1"/>
    <col min="8694" max="8694" width="22.7109375" style="4" customWidth="1"/>
    <col min="8695" max="8695" width="17.85546875" style="4" customWidth="1"/>
    <col min="8696" max="8700" width="7.28515625" style="4"/>
    <col min="8701" max="8701" width="15.7109375" style="4" customWidth="1"/>
    <col min="8702" max="8702" width="17.28515625" style="4" customWidth="1"/>
    <col min="8703" max="8703" width="9.28515625" style="4" bestFit="1" customWidth="1"/>
    <col min="8704" max="8704" width="7.28515625" style="4"/>
    <col min="8705" max="8705" width="16.7109375" style="4" customWidth="1"/>
    <col min="8706" max="8706" width="19.85546875" style="4" customWidth="1"/>
    <col min="8707" max="8707" width="10.28515625" style="4" bestFit="1" customWidth="1"/>
    <col min="8708" max="8913" width="7.28515625" style="4"/>
    <col min="8914" max="8914" width="28.42578125" style="4" customWidth="1"/>
    <col min="8915" max="8915" width="19.42578125" style="4" customWidth="1"/>
    <col min="8916" max="8917" width="12.5703125" style="4" customWidth="1"/>
    <col min="8918" max="8920" width="13.7109375" style="4" customWidth="1"/>
    <col min="8921" max="8921" width="20.42578125" style="4" customWidth="1"/>
    <col min="8922" max="8923" width="13.7109375" style="4" customWidth="1"/>
    <col min="8924" max="8924" width="4.7109375" style="4" customWidth="1"/>
    <col min="8925" max="8925" width="19.5703125" style="4" bestFit="1" customWidth="1"/>
    <col min="8926" max="8927" width="9.85546875" style="4" customWidth="1"/>
    <col min="8928" max="8928" width="9.5703125" style="4" customWidth="1"/>
    <col min="8929" max="8929" width="8.28515625" style="4" customWidth="1"/>
    <col min="8930" max="8930" width="11" style="4" customWidth="1"/>
    <col min="8931" max="8931" width="13.140625" style="4" customWidth="1"/>
    <col min="8932" max="8932" width="16.28515625" style="4" bestFit="1" customWidth="1"/>
    <col min="8933" max="8933" width="10.28515625" style="4" customWidth="1"/>
    <col min="8934" max="8934" width="17.7109375" style="4" customWidth="1"/>
    <col min="8935" max="8935" width="16.28515625" style="4" bestFit="1" customWidth="1"/>
    <col min="8936" max="8936" width="7" style="4" customWidth="1"/>
    <col min="8937" max="8937" width="8.7109375" style="4" customWidth="1"/>
    <col min="8938" max="8938" width="10.42578125" style="4" customWidth="1"/>
    <col min="8939" max="8939" width="17.140625" style="4" bestFit="1" customWidth="1"/>
    <col min="8940" max="8940" width="15.7109375" style="4" customWidth="1"/>
    <col min="8941" max="8941" width="7.28515625" style="4"/>
    <col min="8942" max="8942" width="16.7109375" style="4" customWidth="1"/>
    <col min="8943" max="8945" width="7.28515625" style="4"/>
    <col min="8946" max="8946" width="21.5703125" style="4" customWidth="1"/>
    <col min="8947" max="8947" width="18.28515625" style="4" customWidth="1"/>
    <col min="8948" max="8948" width="6.7109375" style="4" customWidth="1"/>
    <col min="8949" max="8949" width="4.28515625" style="4" customWidth="1"/>
    <col min="8950" max="8950" width="22.7109375" style="4" customWidth="1"/>
    <col min="8951" max="8951" width="17.85546875" style="4" customWidth="1"/>
    <col min="8952" max="8956" width="7.28515625" style="4"/>
    <col min="8957" max="8957" width="15.7109375" style="4" customWidth="1"/>
    <col min="8958" max="8958" width="17.28515625" style="4" customWidth="1"/>
    <col min="8959" max="8959" width="9.28515625" style="4" bestFit="1" customWidth="1"/>
    <col min="8960" max="8960" width="7.28515625" style="4"/>
    <col min="8961" max="8961" width="16.7109375" style="4" customWidth="1"/>
    <col min="8962" max="8962" width="19.85546875" style="4" customWidth="1"/>
    <col min="8963" max="8963" width="10.28515625" style="4" bestFit="1" customWidth="1"/>
    <col min="8964" max="9169" width="7.28515625" style="4"/>
    <col min="9170" max="9170" width="28.42578125" style="4" customWidth="1"/>
    <col min="9171" max="9171" width="19.42578125" style="4" customWidth="1"/>
    <col min="9172" max="9173" width="12.5703125" style="4" customWidth="1"/>
    <col min="9174" max="9176" width="13.7109375" style="4" customWidth="1"/>
    <col min="9177" max="9177" width="20.42578125" style="4" customWidth="1"/>
    <col min="9178" max="9179" width="13.7109375" style="4" customWidth="1"/>
    <col min="9180" max="9180" width="4.7109375" style="4" customWidth="1"/>
    <col min="9181" max="9181" width="19.5703125" style="4" bestFit="1" customWidth="1"/>
    <col min="9182" max="9183" width="9.85546875" style="4" customWidth="1"/>
    <col min="9184" max="9184" width="9.5703125" style="4" customWidth="1"/>
    <col min="9185" max="9185" width="8.28515625" style="4" customWidth="1"/>
    <col min="9186" max="9186" width="11" style="4" customWidth="1"/>
    <col min="9187" max="9187" width="13.140625" style="4" customWidth="1"/>
    <col min="9188" max="9188" width="16.28515625" style="4" bestFit="1" customWidth="1"/>
    <col min="9189" max="9189" width="10.28515625" style="4" customWidth="1"/>
    <col min="9190" max="9190" width="17.7109375" style="4" customWidth="1"/>
    <col min="9191" max="9191" width="16.28515625" style="4" bestFit="1" customWidth="1"/>
    <col min="9192" max="9192" width="7" style="4" customWidth="1"/>
    <col min="9193" max="9193" width="8.7109375" style="4" customWidth="1"/>
    <col min="9194" max="9194" width="10.42578125" style="4" customWidth="1"/>
    <col min="9195" max="9195" width="17.140625" style="4" bestFit="1" customWidth="1"/>
    <col min="9196" max="9196" width="15.7109375" style="4" customWidth="1"/>
    <col min="9197" max="9197" width="7.28515625" style="4"/>
    <col min="9198" max="9198" width="16.7109375" style="4" customWidth="1"/>
    <col min="9199" max="9201" width="7.28515625" style="4"/>
    <col min="9202" max="9202" width="21.5703125" style="4" customWidth="1"/>
    <col min="9203" max="9203" width="18.28515625" style="4" customWidth="1"/>
    <col min="9204" max="9204" width="6.7109375" style="4" customWidth="1"/>
    <col min="9205" max="9205" width="4.28515625" style="4" customWidth="1"/>
    <col min="9206" max="9206" width="22.7109375" style="4" customWidth="1"/>
    <col min="9207" max="9207" width="17.85546875" style="4" customWidth="1"/>
    <col min="9208" max="9212" width="7.28515625" style="4"/>
    <col min="9213" max="9213" width="15.7109375" style="4" customWidth="1"/>
    <col min="9214" max="9214" width="17.28515625" style="4" customWidth="1"/>
    <col min="9215" max="9215" width="9.28515625" style="4" bestFit="1" customWidth="1"/>
    <col min="9216" max="9216" width="7.28515625" style="4"/>
    <col min="9217" max="9217" width="16.7109375" style="4" customWidth="1"/>
    <col min="9218" max="9218" width="19.85546875" style="4" customWidth="1"/>
    <col min="9219" max="9219" width="10.28515625" style="4" bestFit="1" customWidth="1"/>
    <col min="9220" max="9425" width="7.28515625" style="4"/>
    <col min="9426" max="9426" width="28.42578125" style="4" customWidth="1"/>
    <col min="9427" max="9427" width="19.42578125" style="4" customWidth="1"/>
    <col min="9428" max="9429" width="12.5703125" style="4" customWidth="1"/>
    <col min="9430" max="9432" width="13.7109375" style="4" customWidth="1"/>
    <col min="9433" max="9433" width="20.42578125" style="4" customWidth="1"/>
    <col min="9434" max="9435" width="13.7109375" style="4" customWidth="1"/>
    <col min="9436" max="9436" width="4.7109375" style="4" customWidth="1"/>
    <col min="9437" max="9437" width="19.5703125" style="4" bestFit="1" customWidth="1"/>
    <col min="9438" max="9439" width="9.85546875" style="4" customWidth="1"/>
    <col min="9440" max="9440" width="9.5703125" style="4" customWidth="1"/>
    <col min="9441" max="9441" width="8.28515625" style="4" customWidth="1"/>
    <col min="9442" max="9442" width="11" style="4" customWidth="1"/>
    <col min="9443" max="9443" width="13.140625" style="4" customWidth="1"/>
    <col min="9444" max="9444" width="16.28515625" style="4" bestFit="1" customWidth="1"/>
    <col min="9445" max="9445" width="10.28515625" style="4" customWidth="1"/>
    <col min="9446" max="9446" width="17.7109375" style="4" customWidth="1"/>
    <col min="9447" max="9447" width="16.28515625" style="4" bestFit="1" customWidth="1"/>
    <col min="9448" max="9448" width="7" style="4" customWidth="1"/>
    <col min="9449" max="9449" width="8.7109375" style="4" customWidth="1"/>
    <col min="9450" max="9450" width="10.42578125" style="4" customWidth="1"/>
    <col min="9451" max="9451" width="17.140625" style="4" bestFit="1" customWidth="1"/>
    <col min="9452" max="9452" width="15.7109375" style="4" customWidth="1"/>
    <col min="9453" max="9453" width="7.28515625" style="4"/>
    <col min="9454" max="9454" width="16.7109375" style="4" customWidth="1"/>
    <col min="9455" max="9457" width="7.28515625" style="4"/>
    <col min="9458" max="9458" width="21.5703125" style="4" customWidth="1"/>
    <col min="9459" max="9459" width="18.28515625" style="4" customWidth="1"/>
    <col min="9460" max="9460" width="6.7109375" style="4" customWidth="1"/>
    <col min="9461" max="9461" width="4.28515625" style="4" customWidth="1"/>
    <col min="9462" max="9462" width="22.7109375" style="4" customWidth="1"/>
    <col min="9463" max="9463" width="17.85546875" style="4" customWidth="1"/>
    <col min="9464" max="9468" width="7.28515625" style="4"/>
    <col min="9469" max="9469" width="15.7109375" style="4" customWidth="1"/>
    <col min="9470" max="9470" width="17.28515625" style="4" customWidth="1"/>
    <col min="9471" max="9471" width="9.28515625" style="4" bestFit="1" customWidth="1"/>
    <col min="9472" max="9472" width="7.28515625" style="4"/>
    <col min="9473" max="9473" width="16.7109375" style="4" customWidth="1"/>
    <col min="9474" max="9474" width="19.85546875" style="4" customWidth="1"/>
    <col min="9475" max="9475" width="10.28515625" style="4" bestFit="1" customWidth="1"/>
    <col min="9476" max="9681" width="7.28515625" style="4"/>
    <col min="9682" max="9682" width="28.42578125" style="4" customWidth="1"/>
    <col min="9683" max="9683" width="19.42578125" style="4" customWidth="1"/>
    <col min="9684" max="9685" width="12.5703125" style="4" customWidth="1"/>
    <col min="9686" max="9688" width="13.7109375" style="4" customWidth="1"/>
    <col min="9689" max="9689" width="20.42578125" style="4" customWidth="1"/>
    <col min="9690" max="9691" width="13.7109375" style="4" customWidth="1"/>
    <col min="9692" max="9692" width="4.7109375" style="4" customWidth="1"/>
    <col min="9693" max="9693" width="19.5703125" style="4" bestFit="1" customWidth="1"/>
    <col min="9694" max="9695" width="9.85546875" style="4" customWidth="1"/>
    <col min="9696" max="9696" width="9.5703125" style="4" customWidth="1"/>
    <col min="9697" max="9697" width="8.28515625" style="4" customWidth="1"/>
    <col min="9698" max="9698" width="11" style="4" customWidth="1"/>
    <col min="9699" max="9699" width="13.140625" style="4" customWidth="1"/>
    <col min="9700" max="9700" width="16.28515625" style="4" bestFit="1" customWidth="1"/>
    <col min="9701" max="9701" width="10.28515625" style="4" customWidth="1"/>
    <col min="9702" max="9702" width="17.7109375" style="4" customWidth="1"/>
    <col min="9703" max="9703" width="16.28515625" style="4" bestFit="1" customWidth="1"/>
    <col min="9704" max="9704" width="7" style="4" customWidth="1"/>
    <col min="9705" max="9705" width="8.7109375" style="4" customWidth="1"/>
    <col min="9706" max="9706" width="10.42578125" style="4" customWidth="1"/>
    <col min="9707" max="9707" width="17.140625" style="4" bestFit="1" customWidth="1"/>
    <col min="9708" max="9708" width="15.7109375" style="4" customWidth="1"/>
    <col min="9709" max="9709" width="7.28515625" style="4"/>
    <col min="9710" max="9710" width="16.7109375" style="4" customWidth="1"/>
    <col min="9711" max="9713" width="7.28515625" style="4"/>
    <col min="9714" max="9714" width="21.5703125" style="4" customWidth="1"/>
    <col min="9715" max="9715" width="18.28515625" style="4" customWidth="1"/>
    <col min="9716" max="9716" width="6.7109375" style="4" customWidth="1"/>
    <col min="9717" max="9717" width="4.28515625" style="4" customWidth="1"/>
    <col min="9718" max="9718" width="22.7109375" style="4" customWidth="1"/>
    <col min="9719" max="9719" width="17.85546875" style="4" customWidth="1"/>
    <col min="9720" max="9724" width="7.28515625" style="4"/>
    <col min="9725" max="9725" width="15.7109375" style="4" customWidth="1"/>
    <col min="9726" max="9726" width="17.28515625" style="4" customWidth="1"/>
    <col min="9727" max="9727" width="9.28515625" style="4" bestFit="1" customWidth="1"/>
    <col min="9728" max="9728" width="7.28515625" style="4"/>
    <col min="9729" max="9729" width="16.7109375" style="4" customWidth="1"/>
    <col min="9730" max="9730" width="19.85546875" style="4" customWidth="1"/>
    <col min="9731" max="9731" width="10.28515625" style="4" bestFit="1" customWidth="1"/>
    <col min="9732" max="9937" width="7.28515625" style="4"/>
    <col min="9938" max="9938" width="28.42578125" style="4" customWidth="1"/>
    <col min="9939" max="9939" width="19.42578125" style="4" customWidth="1"/>
    <col min="9940" max="9941" width="12.5703125" style="4" customWidth="1"/>
    <col min="9942" max="9944" width="13.7109375" style="4" customWidth="1"/>
    <col min="9945" max="9945" width="20.42578125" style="4" customWidth="1"/>
    <col min="9946" max="9947" width="13.7109375" style="4" customWidth="1"/>
    <col min="9948" max="9948" width="4.7109375" style="4" customWidth="1"/>
    <col min="9949" max="9949" width="19.5703125" style="4" bestFit="1" customWidth="1"/>
    <col min="9950" max="9951" width="9.85546875" style="4" customWidth="1"/>
    <col min="9952" max="9952" width="9.5703125" style="4" customWidth="1"/>
    <col min="9953" max="9953" width="8.28515625" style="4" customWidth="1"/>
    <col min="9954" max="9954" width="11" style="4" customWidth="1"/>
    <col min="9955" max="9955" width="13.140625" style="4" customWidth="1"/>
    <col min="9956" max="9956" width="16.28515625" style="4" bestFit="1" customWidth="1"/>
    <col min="9957" max="9957" width="10.28515625" style="4" customWidth="1"/>
    <col min="9958" max="9958" width="17.7109375" style="4" customWidth="1"/>
    <col min="9959" max="9959" width="16.28515625" style="4" bestFit="1" customWidth="1"/>
    <col min="9960" max="9960" width="7" style="4" customWidth="1"/>
    <col min="9961" max="9961" width="8.7109375" style="4" customWidth="1"/>
    <col min="9962" max="9962" width="10.42578125" style="4" customWidth="1"/>
    <col min="9963" max="9963" width="17.140625" style="4" bestFit="1" customWidth="1"/>
    <col min="9964" max="9964" width="15.7109375" style="4" customWidth="1"/>
    <col min="9965" max="9965" width="7.28515625" style="4"/>
    <col min="9966" max="9966" width="16.7109375" style="4" customWidth="1"/>
    <col min="9967" max="9969" width="7.28515625" style="4"/>
    <col min="9970" max="9970" width="21.5703125" style="4" customWidth="1"/>
    <col min="9971" max="9971" width="18.28515625" style="4" customWidth="1"/>
    <col min="9972" max="9972" width="6.7109375" style="4" customWidth="1"/>
    <col min="9973" max="9973" width="4.28515625" style="4" customWidth="1"/>
    <col min="9974" max="9974" width="22.7109375" style="4" customWidth="1"/>
    <col min="9975" max="9975" width="17.85546875" style="4" customWidth="1"/>
    <col min="9976" max="9980" width="7.28515625" style="4"/>
    <col min="9981" max="9981" width="15.7109375" style="4" customWidth="1"/>
    <col min="9982" max="9982" width="17.28515625" style="4" customWidth="1"/>
    <col min="9983" max="9983" width="9.28515625" style="4" bestFit="1" customWidth="1"/>
    <col min="9984" max="9984" width="7.28515625" style="4"/>
    <col min="9985" max="9985" width="16.7109375" style="4" customWidth="1"/>
    <col min="9986" max="9986" width="19.85546875" style="4" customWidth="1"/>
    <col min="9987" max="9987" width="10.28515625" style="4" bestFit="1" customWidth="1"/>
    <col min="9988" max="10193" width="7.28515625" style="4"/>
    <col min="10194" max="10194" width="28.42578125" style="4" customWidth="1"/>
    <col min="10195" max="10195" width="19.42578125" style="4" customWidth="1"/>
    <col min="10196" max="10197" width="12.5703125" style="4" customWidth="1"/>
    <col min="10198" max="10200" width="13.7109375" style="4" customWidth="1"/>
    <col min="10201" max="10201" width="20.42578125" style="4" customWidth="1"/>
    <col min="10202" max="10203" width="13.7109375" style="4" customWidth="1"/>
    <col min="10204" max="10204" width="4.7109375" style="4" customWidth="1"/>
    <col min="10205" max="10205" width="19.5703125" style="4" bestFit="1" customWidth="1"/>
    <col min="10206" max="10207" width="9.85546875" style="4" customWidth="1"/>
    <col min="10208" max="10208" width="9.5703125" style="4" customWidth="1"/>
    <col min="10209" max="10209" width="8.28515625" style="4" customWidth="1"/>
    <col min="10210" max="10210" width="11" style="4" customWidth="1"/>
    <col min="10211" max="10211" width="13.140625" style="4" customWidth="1"/>
    <col min="10212" max="10212" width="16.28515625" style="4" bestFit="1" customWidth="1"/>
    <col min="10213" max="10213" width="10.28515625" style="4" customWidth="1"/>
    <col min="10214" max="10214" width="17.7109375" style="4" customWidth="1"/>
    <col min="10215" max="10215" width="16.28515625" style="4" bestFit="1" customWidth="1"/>
    <col min="10216" max="10216" width="7" style="4" customWidth="1"/>
    <col min="10217" max="10217" width="8.7109375" style="4" customWidth="1"/>
    <col min="10218" max="10218" width="10.42578125" style="4" customWidth="1"/>
    <col min="10219" max="10219" width="17.140625" style="4" bestFit="1" customWidth="1"/>
    <col min="10220" max="10220" width="15.7109375" style="4" customWidth="1"/>
    <col min="10221" max="10221" width="7.28515625" style="4"/>
    <col min="10222" max="10222" width="16.7109375" style="4" customWidth="1"/>
    <col min="10223" max="10225" width="7.28515625" style="4"/>
    <col min="10226" max="10226" width="21.5703125" style="4" customWidth="1"/>
    <col min="10227" max="10227" width="18.28515625" style="4" customWidth="1"/>
    <col min="10228" max="10228" width="6.7109375" style="4" customWidth="1"/>
    <col min="10229" max="10229" width="4.28515625" style="4" customWidth="1"/>
    <col min="10230" max="10230" width="22.7109375" style="4" customWidth="1"/>
    <col min="10231" max="10231" width="17.85546875" style="4" customWidth="1"/>
    <col min="10232" max="10236" width="7.28515625" style="4"/>
    <col min="10237" max="10237" width="15.7109375" style="4" customWidth="1"/>
    <col min="10238" max="10238" width="17.28515625" style="4" customWidth="1"/>
    <col min="10239" max="10239" width="9.28515625" style="4" bestFit="1" customWidth="1"/>
    <col min="10240" max="10240" width="7.28515625" style="4"/>
    <col min="10241" max="10241" width="16.7109375" style="4" customWidth="1"/>
    <col min="10242" max="10242" width="19.85546875" style="4" customWidth="1"/>
    <col min="10243" max="10243" width="10.28515625" style="4" bestFit="1" customWidth="1"/>
    <col min="10244" max="10449" width="7.28515625" style="4"/>
    <col min="10450" max="10450" width="28.42578125" style="4" customWidth="1"/>
    <col min="10451" max="10451" width="19.42578125" style="4" customWidth="1"/>
    <col min="10452" max="10453" width="12.5703125" style="4" customWidth="1"/>
    <col min="10454" max="10456" width="13.7109375" style="4" customWidth="1"/>
    <col min="10457" max="10457" width="20.42578125" style="4" customWidth="1"/>
    <col min="10458" max="10459" width="13.7109375" style="4" customWidth="1"/>
    <col min="10460" max="10460" width="4.7109375" style="4" customWidth="1"/>
    <col min="10461" max="10461" width="19.5703125" style="4" bestFit="1" customWidth="1"/>
    <col min="10462" max="10463" width="9.85546875" style="4" customWidth="1"/>
    <col min="10464" max="10464" width="9.5703125" style="4" customWidth="1"/>
    <col min="10465" max="10465" width="8.28515625" style="4" customWidth="1"/>
    <col min="10466" max="10466" width="11" style="4" customWidth="1"/>
    <col min="10467" max="10467" width="13.140625" style="4" customWidth="1"/>
    <col min="10468" max="10468" width="16.28515625" style="4" bestFit="1" customWidth="1"/>
    <col min="10469" max="10469" width="10.28515625" style="4" customWidth="1"/>
    <col min="10470" max="10470" width="17.7109375" style="4" customWidth="1"/>
    <col min="10471" max="10471" width="16.28515625" style="4" bestFit="1" customWidth="1"/>
    <col min="10472" max="10472" width="7" style="4" customWidth="1"/>
    <col min="10473" max="10473" width="8.7109375" style="4" customWidth="1"/>
    <col min="10474" max="10474" width="10.42578125" style="4" customWidth="1"/>
    <col min="10475" max="10475" width="17.140625" style="4" bestFit="1" customWidth="1"/>
    <col min="10476" max="10476" width="15.7109375" style="4" customWidth="1"/>
    <col min="10477" max="10477" width="7.28515625" style="4"/>
    <col min="10478" max="10478" width="16.7109375" style="4" customWidth="1"/>
    <col min="10479" max="10481" width="7.28515625" style="4"/>
    <col min="10482" max="10482" width="21.5703125" style="4" customWidth="1"/>
    <col min="10483" max="10483" width="18.28515625" style="4" customWidth="1"/>
    <col min="10484" max="10484" width="6.7109375" style="4" customWidth="1"/>
    <col min="10485" max="10485" width="4.28515625" style="4" customWidth="1"/>
    <col min="10486" max="10486" width="22.7109375" style="4" customWidth="1"/>
    <col min="10487" max="10487" width="17.85546875" style="4" customWidth="1"/>
    <col min="10488" max="10492" width="7.28515625" style="4"/>
    <col min="10493" max="10493" width="15.7109375" style="4" customWidth="1"/>
    <col min="10494" max="10494" width="17.28515625" style="4" customWidth="1"/>
    <col min="10495" max="10495" width="9.28515625" style="4" bestFit="1" customWidth="1"/>
    <col min="10496" max="10496" width="7.28515625" style="4"/>
    <col min="10497" max="10497" width="16.7109375" style="4" customWidth="1"/>
    <col min="10498" max="10498" width="19.85546875" style="4" customWidth="1"/>
    <col min="10499" max="10499" width="10.28515625" style="4" bestFit="1" customWidth="1"/>
    <col min="10500" max="10705" width="7.28515625" style="4"/>
    <col min="10706" max="10706" width="28.42578125" style="4" customWidth="1"/>
    <col min="10707" max="10707" width="19.42578125" style="4" customWidth="1"/>
    <col min="10708" max="10709" width="12.5703125" style="4" customWidth="1"/>
    <col min="10710" max="10712" width="13.7109375" style="4" customWidth="1"/>
    <col min="10713" max="10713" width="20.42578125" style="4" customWidth="1"/>
    <col min="10714" max="10715" width="13.7109375" style="4" customWidth="1"/>
    <col min="10716" max="10716" width="4.7109375" style="4" customWidth="1"/>
    <col min="10717" max="10717" width="19.5703125" style="4" bestFit="1" customWidth="1"/>
    <col min="10718" max="10719" width="9.85546875" style="4" customWidth="1"/>
    <col min="10720" max="10720" width="9.5703125" style="4" customWidth="1"/>
    <col min="10721" max="10721" width="8.28515625" style="4" customWidth="1"/>
    <col min="10722" max="10722" width="11" style="4" customWidth="1"/>
    <col min="10723" max="10723" width="13.140625" style="4" customWidth="1"/>
    <col min="10724" max="10724" width="16.28515625" style="4" bestFit="1" customWidth="1"/>
    <col min="10725" max="10725" width="10.28515625" style="4" customWidth="1"/>
    <col min="10726" max="10726" width="17.7109375" style="4" customWidth="1"/>
    <col min="10727" max="10727" width="16.28515625" style="4" bestFit="1" customWidth="1"/>
    <col min="10728" max="10728" width="7" style="4" customWidth="1"/>
    <col min="10729" max="10729" width="8.7109375" style="4" customWidth="1"/>
    <col min="10730" max="10730" width="10.42578125" style="4" customWidth="1"/>
    <col min="10731" max="10731" width="17.140625" style="4" bestFit="1" customWidth="1"/>
    <col min="10732" max="10732" width="15.7109375" style="4" customWidth="1"/>
    <col min="10733" max="10733" width="7.28515625" style="4"/>
    <col min="10734" max="10734" width="16.7109375" style="4" customWidth="1"/>
    <col min="10735" max="10737" width="7.28515625" style="4"/>
    <col min="10738" max="10738" width="21.5703125" style="4" customWidth="1"/>
    <col min="10739" max="10739" width="18.28515625" style="4" customWidth="1"/>
    <col min="10740" max="10740" width="6.7109375" style="4" customWidth="1"/>
    <col min="10741" max="10741" width="4.28515625" style="4" customWidth="1"/>
    <col min="10742" max="10742" width="22.7109375" style="4" customWidth="1"/>
    <col min="10743" max="10743" width="17.85546875" style="4" customWidth="1"/>
    <col min="10744" max="10748" width="7.28515625" style="4"/>
    <col min="10749" max="10749" width="15.7109375" style="4" customWidth="1"/>
    <col min="10750" max="10750" width="17.28515625" style="4" customWidth="1"/>
    <col min="10751" max="10751" width="9.28515625" style="4" bestFit="1" customWidth="1"/>
    <col min="10752" max="10752" width="7.28515625" style="4"/>
    <col min="10753" max="10753" width="16.7109375" style="4" customWidth="1"/>
    <col min="10754" max="10754" width="19.85546875" style="4" customWidth="1"/>
    <col min="10755" max="10755" width="10.28515625" style="4" bestFit="1" customWidth="1"/>
    <col min="10756" max="10961" width="7.28515625" style="4"/>
    <col min="10962" max="10962" width="28.42578125" style="4" customWidth="1"/>
    <col min="10963" max="10963" width="19.42578125" style="4" customWidth="1"/>
    <col min="10964" max="10965" width="12.5703125" style="4" customWidth="1"/>
    <col min="10966" max="10968" width="13.7109375" style="4" customWidth="1"/>
    <col min="10969" max="10969" width="20.42578125" style="4" customWidth="1"/>
    <col min="10970" max="10971" width="13.7109375" style="4" customWidth="1"/>
    <col min="10972" max="10972" width="4.7109375" style="4" customWidth="1"/>
    <col min="10973" max="10973" width="19.5703125" style="4" bestFit="1" customWidth="1"/>
    <col min="10974" max="10975" width="9.85546875" style="4" customWidth="1"/>
    <col min="10976" max="10976" width="9.5703125" style="4" customWidth="1"/>
    <col min="10977" max="10977" width="8.28515625" style="4" customWidth="1"/>
    <col min="10978" max="10978" width="11" style="4" customWidth="1"/>
    <col min="10979" max="10979" width="13.140625" style="4" customWidth="1"/>
    <col min="10980" max="10980" width="16.28515625" style="4" bestFit="1" customWidth="1"/>
    <col min="10981" max="10981" width="10.28515625" style="4" customWidth="1"/>
    <col min="10982" max="10982" width="17.7109375" style="4" customWidth="1"/>
    <col min="10983" max="10983" width="16.28515625" style="4" bestFit="1" customWidth="1"/>
    <col min="10984" max="10984" width="7" style="4" customWidth="1"/>
    <col min="10985" max="10985" width="8.7109375" style="4" customWidth="1"/>
    <col min="10986" max="10986" width="10.42578125" style="4" customWidth="1"/>
    <col min="10987" max="10987" width="17.140625" style="4" bestFit="1" customWidth="1"/>
    <col min="10988" max="10988" width="15.7109375" style="4" customWidth="1"/>
    <col min="10989" max="10989" width="7.28515625" style="4"/>
    <col min="10990" max="10990" width="16.7109375" style="4" customWidth="1"/>
    <col min="10991" max="10993" width="7.28515625" style="4"/>
    <col min="10994" max="10994" width="21.5703125" style="4" customWidth="1"/>
    <col min="10995" max="10995" width="18.28515625" style="4" customWidth="1"/>
    <col min="10996" max="10996" width="6.7109375" style="4" customWidth="1"/>
    <col min="10997" max="10997" width="4.28515625" style="4" customWidth="1"/>
    <col min="10998" max="10998" width="22.7109375" style="4" customWidth="1"/>
    <col min="10999" max="10999" width="17.85546875" style="4" customWidth="1"/>
    <col min="11000" max="11004" width="7.28515625" style="4"/>
    <col min="11005" max="11005" width="15.7109375" style="4" customWidth="1"/>
    <col min="11006" max="11006" width="17.28515625" style="4" customWidth="1"/>
    <col min="11007" max="11007" width="9.28515625" style="4" bestFit="1" customWidth="1"/>
    <col min="11008" max="11008" width="7.28515625" style="4"/>
    <col min="11009" max="11009" width="16.7109375" style="4" customWidth="1"/>
    <col min="11010" max="11010" width="19.85546875" style="4" customWidth="1"/>
    <col min="11011" max="11011" width="10.28515625" style="4" bestFit="1" customWidth="1"/>
    <col min="11012" max="11217" width="7.28515625" style="4"/>
    <col min="11218" max="11218" width="28.42578125" style="4" customWidth="1"/>
    <col min="11219" max="11219" width="19.42578125" style="4" customWidth="1"/>
    <col min="11220" max="11221" width="12.5703125" style="4" customWidth="1"/>
    <col min="11222" max="11224" width="13.7109375" style="4" customWidth="1"/>
    <col min="11225" max="11225" width="20.42578125" style="4" customWidth="1"/>
    <col min="11226" max="11227" width="13.7109375" style="4" customWidth="1"/>
    <col min="11228" max="11228" width="4.7109375" style="4" customWidth="1"/>
    <col min="11229" max="11229" width="19.5703125" style="4" bestFit="1" customWidth="1"/>
    <col min="11230" max="11231" width="9.85546875" style="4" customWidth="1"/>
    <col min="11232" max="11232" width="9.5703125" style="4" customWidth="1"/>
    <col min="11233" max="11233" width="8.28515625" style="4" customWidth="1"/>
    <col min="11234" max="11234" width="11" style="4" customWidth="1"/>
    <col min="11235" max="11235" width="13.140625" style="4" customWidth="1"/>
    <col min="11236" max="11236" width="16.28515625" style="4" bestFit="1" customWidth="1"/>
    <col min="11237" max="11237" width="10.28515625" style="4" customWidth="1"/>
    <col min="11238" max="11238" width="17.7109375" style="4" customWidth="1"/>
    <col min="11239" max="11239" width="16.28515625" style="4" bestFit="1" customWidth="1"/>
    <col min="11240" max="11240" width="7" style="4" customWidth="1"/>
    <col min="11241" max="11241" width="8.7109375" style="4" customWidth="1"/>
    <col min="11242" max="11242" width="10.42578125" style="4" customWidth="1"/>
    <col min="11243" max="11243" width="17.140625" style="4" bestFit="1" customWidth="1"/>
    <col min="11244" max="11244" width="15.7109375" style="4" customWidth="1"/>
    <col min="11245" max="11245" width="7.28515625" style="4"/>
    <col min="11246" max="11246" width="16.7109375" style="4" customWidth="1"/>
    <col min="11247" max="11249" width="7.28515625" style="4"/>
    <col min="11250" max="11250" width="21.5703125" style="4" customWidth="1"/>
    <col min="11251" max="11251" width="18.28515625" style="4" customWidth="1"/>
    <col min="11252" max="11252" width="6.7109375" style="4" customWidth="1"/>
    <col min="11253" max="11253" width="4.28515625" style="4" customWidth="1"/>
    <col min="11254" max="11254" width="22.7109375" style="4" customWidth="1"/>
    <col min="11255" max="11255" width="17.85546875" style="4" customWidth="1"/>
    <col min="11256" max="11260" width="7.28515625" style="4"/>
    <col min="11261" max="11261" width="15.7109375" style="4" customWidth="1"/>
    <col min="11262" max="11262" width="17.28515625" style="4" customWidth="1"/>
    <col min="11263" max="11263" width="9.28515625" style="4" bestFit="1" customWidth="1"/>
    <col min="11264" max="11264" width="7.28515625" style="4"/>
    <col min="11265" max="11265" width="16.7109375" style="4" customWidth="1"/>
    <col min="11266" max="11266" width="19.85546875" style="4" customWidth="1"/>
    <col min="11267" max="11267" width="10.28515625" style="4" bestFit="1" customWidth="1"/>
    <col min="11268" max="11473" width="7.28515625" style="4"/>
    <col min="11474" max="11474" width="28.42578125" style="4" customWidth="1"/>
    <col min="11475" max="11475" width="19.42578125" style="4" customWidth="1"/>
    <col min="11476" max="11477" width="12.5703125" style="4" customWidth="1"/>
    <col min="11478" max="11480" width="13.7109375" style="4" customWidth="1"/>
    <col min="11481" max="11481" width="20.42578125" style="4" customWidth="1"/>
    <col min="11482" max="11483" width="13.7109375" style="4" customWidth="1"/>
    <col min="11484" max="11484" width="4.7109375" style="4" customWidth="1"/>
    <col min="11485" max="11485" width="19.5703125" style="4" bestFit="1" customWidth="1"/>
    <col min="11486" max="11487" width="9.85546875" style="4" customWidth="1"/>
    <col min="11488" max="11488" width="9.5703125" style="4" customWidth="1"/>
    <col min="11489" max="11489" width="8.28515625" style="4" customWidth="1"/>
    <col min="11490" max="11490" width="11" style="4" customWidth="1"/>
    <col min="11491" max="11491" width="13.140625" style="4" customWidth="1"/>
    <col min="11492" max="11492" width="16.28515625" style="4" bestFit="1" customWidth="1"/>
    <col min="11493" max="11493" width="10.28515625" style="4" customWidth="1"/>
    <col min="11494" max="11494" width="17.7109375" style="4" customWidth="1"/>
    <col min="11495" max="11495" width="16.28515625" style="4" bestFit="1" customWidth="1"/>
    <col min="11496" max="11496" width="7" style="4" customWidth="1"/>
    <col min="11497" max="11497" width="8.7109375" style="4" customWidth="1"/>
    <col min="11498" max="11498" width="10.42578125" style="4" customWidth="1"/>
    <col min="11499" max="11499" width="17.140625" style="4" bestFit="1" customWidth="1"/>
    <col min="11500" max="11500" width="15.7109375" style="4" customWidth="1"/>
    <col min="11501" max="11501" width="7.28515625" style="4"/>
    <col min="11502" max="11502" width="16.7109375" style="4" customWidth="1"/>
    <col min="11503" max="11505" width="7.28515625" style="4"/>
    <col min="11506" max="11506" width="21.5703125" style="4" customWidth="1"/>
    <col min="11507" max="11507" width="18.28515625" style="4" customWidth="1"/>
    <col min="11508" max="11508" width="6.7109375" style="4" customWidth="1"/>
    <col min="11509" max="11509" width="4.28515625" style="4" customWidth="1"/>
    <col min="11510" max="11510" width="22.7109375" style="4" customWidth="1"/>
    <col min="11511" max="11511" width="17.85546875" style="4" customWidth="1"/>
    <col min="11512" max="11516" width="7.28515625" style="4"/>
    <col min="11517" max="11517" width="15.7109375" style="4" customWidth="1"/>
    <col min="11518" max="11518" width="17.28515625" style="4" customWidth="1"/>
    <col min="11519" max="11519" width="9.28515625" style="4" bestFit="1" customWidth="1"/>
    <col min="11520" max="11520" width="7.28515625" style="4"/>
    <col min="11521" max="11521" width="16.7109375" style="4" customWidth="1"/>
    <col min="11522" max="11522" width="19.85546875" style="4" customWidth="1"/>
    <col min="11523" max="11523" width="10.28515625" style="4" bestFit="1" customWidth="1"/>
    <col min="11524" max="11729" width="7.28515625" style="4"/>
    <col min="11730" max="11730" width="28.42578125" style="4" customWidth="1"/>
    <col min="11731" max="11731" width="19.42578125" style="4" customWidth="1"/>
    <col min="11732" max="11733" width="12.5703125" style="4" customWidth="1"/>
    <col min="11734" max="11736" width="13.7109375" style="4" customWidth="1"/>
    <col min="11737" max="11737" width="20.42578125" style="4" customWidth="1"/>
    <col min="11738" max="11739" width="13.7109375" style="4" customWidth="1"/>
    <col min="11740" max="11740" width="4.7109375" style="4" customWidth="1"/>
    <col min="11741" max="11741" width="19.5703125" style="4" bestFit="1" customWidth="1"/>
    <col min="11742" max="11743" width="9.85546875" style="4" customWidth="1"/>
    <col min="11744" max="11744" width="9.5703125" style="4" customWidth="1"/>
    <col min="11745" max="11745" width="8.28515625" style="4" customWidth="1"/>
    <col min="11746" max="11746" width="11" style="4" customWidth="1"/>
    <col min="11747" max="11747" width="13.140625" style="4" customWidth="1"/>
    <col min="11748" max="11748" width="16.28515625" style="4" bestFit="1" customWidth="1"/>
    <col min="11749" max="11749" width="10.28515625" style="4" customWidth="1"/>
    <col min="11750" max="11750" width="17.7109375" style="4" customWidth="1"/>
    <col min="11751" max="11751" width="16.28515625" style="4" bestFit="1" customWidth="1"/>
    <col min="11752" max="11752" width="7" style="4" customWidth="1"/>
    <col min="11753" max="11753" width="8.7109375" style="4" customWidth="1"/>
    <col min="11754" max="11754" width="10.42578125" style="4" customWidth="1"/>
    <col min="11755" max="11755" width="17.140625" style="4" bestFit="1" customWidth="1"/>
    <col min="11756" max="11756" width="15.7109375" style="4" customWidth="1"/>
    <col min="11757" max="11757" width="7.28515625" style="4"/>
    <col min="11758" max="11758" width="16.7109375" style="4" customWidth="1"/>
    <col min="11759" max="11761" width="7.28515625" style="4"/>
    <col min="11762" max="11762" width="21.5703125" style="4" customWidth="1"/>
    <col min="11763" max="11763" width="18.28515625" style="4" customWidth="1"/>
    <col min="11764" max="11764" width="6.7109375" style="4" customWidth="1"/>
    <col min="11765" max="11765" width="4.28515625" style="4" customWidth="1"/>
    <col min="11766" max="11766" width="22.7109375" style="4" customWidth="1"/>
    <col min="11767" max="11767" width="17.85546875" style="4" customWidth="1"/>
    <col min="11768" max="11772" width="7.28515625" style="4"/>
    <col min="11773" max="11773" width="15.7109375" style="4" customWidth="1"/>
    <col min="11774" max="11774" width="17.28515625" style="4" customWidth="1"/>
    <col min="11775" max="11775" width="9.28515625" style="4" bestFit="1" customWidth="1"/>
    <col min="11776" max="11776" width="7.28515625" style="4"/>
    <col min="11777" max="11777" width="16.7109375" style="4" customWidth="1"/>
    <col min="11778" max="11778" width="19.85546875" style="4" customWidth="1"/>
    <col min="11779" max="11779" width="10.28515625" style="4" bestFit="1" customWidth="1"/>
    <col min="11780" max="11985" width="7.28515625" style="4"/>
    <col min="11986" max="11986" width="28.42578125" style="4" customWidth="1"/>
    <col min="11987" max="11987" width="19.42578125" style="4" customWidth="1"/>
    <col min="11988" max="11989" width="12.5703125" style="4" customWidth="1"/>
    <col min="11990" max="11992" width="13.7109375" style="4" customWidth="1"/>
    <col min="11993" max="11993" width="20.42578125" style="4" customWidth="1"/>
    <col min="11994" max="11995" width="13.7109375" style="4" customWidth="1"/>
    <col min="11996" max="11996" width="4.7109375" style="4" customWidth="1"/>
    <col min="11997" max="11997" width="19.5703125" style="4" bestFit="1" customWidth="1"/>
    <col min="11998" max="11999" width="9.85546875" style="4" customWidth="1"/>
    <col min="12000" max="12000" width="9.5703125" style="4" customWidth="1"/>
    <col min="12001" max="12001" width="8.28515625" style="4" customWidth="1"/>
    <col min="12002" max="12002" width="11" style="4" customWidth="1"/>
    <col min="12003" max="12003" width="13.140625" style="4" customWidth="1"/>
    <col min="12004" max="12004" width="16.28515625" style="4" bestFit="1" customWidth="1"/>
    <col min="12005" max="12005" width="10.28515625" style="4" customWidth="1"/>
    <col min="12006" max="12006" width="17.7109375" style="4" customWidth="1"/>
    <col min="12007" max="12007" width="16.28515625" style="4" bestFit="1" customWidth="1"/>
    <col min="12008" max="12008" width="7" style="4" customWidth="1"/>
    <col min="12009" max="12009" width="8.7109375" style="4" customWidth="1"/>
    <col min="12010" max="12010" width="10.42578125" style="4" customWidth="1"/>
    <col min="12011" max="12011" width="17.140625" style="4" bestFit="1" customWidth="1"/>
    <col min="12012" max="12012" width="15.7109375" style="4" customWidth="1"/>
    <col min="12013" max="12013" width="7.28515625" style="4"/>
    <col min="12014" max="12014" width="16.7109375" style="4" customWidth="1"/>
    <col min="12015" max="12017" width="7.28515625" style="4"/>
    <col min="12018" max="12018" width="21.5703125" style="4" customWidth="1"/>
    <col min="12019" max="12019" width="18.28515625" style="4" customWidth="1"/>
    <col min="12020" max="12020" width="6.7109375" style="4" customWidth="1"/>
    <col min="12021" max="12021" width="4.28515625" style="4" customWidth="1"/>
    <col min="12022" max="12022" width="22.7109375" style="4" customWidth="1"/>
    <col min="12023" max="12023" width="17.85546875" style="4" customWidth="1"/>
    <col min="12024" max="12028" width="7.28515625" style="4"/>
    <col min="12029" max="12029" width="15.7109375" style="4" customWidth="1"/>
    <col min="12030" max="12030" width="17.28515625" style="4" customWidth="1"/>
    <col min="12031" max="12031" width="9.28515625" style="4" bestFit="1" customWidth="1"/>
    <col min="12032" max="12032" width="7.28515625" style="4"/>
    <col min="12033" max="12033" width="16.7109375" style="4" customWidth="1"/>
    <col min="12034" max="12034" width="19.85546875" style="4" customWidth="1"/>
    <col min="12035" max="12035" width="10.28515625" style="4" bestFit="1" customWidth="1"/>
    <col min="12036" max="12241" width="7.28515625" style="4"/>
    <col min="12242" max="12242" width="28.42578125" style="4" customWidth="1"/>
    <col min="12243" max="12243" width="19.42578125" style="4" customWidth="1"/>
    <col min="12244" max="12245" width="12.5703125" style="4" customWidth="1"/>
    <col min="12246" max="12248" width="13.7109375" style="4" customWidth="1"/>
    <col min="12249" max="12249" width="20.42578125" style="4" customWidth="1"/>
    <col min="12250" max="12251" width="13.7109375" style="4" customWidth="1"/>
    <col min="12252" max="12252" width="4.7109375" style="4" customWidth="1"/>
    <col min="12253" max="12253" width="19.5703125" style="4" bestFit="1" customWidth="1"/>
    <col min="12254" max="12255" width="9.85546875" style="4" customWidth="1"/>
    <col min="12256" max="12256" width="9.5703125" style="4" customWidth="1"/>
    <col min="12257" max="12257" width="8.28515625" style="4" customWidth="1"/>
    <col min="12258" max="12258" width="11" style="4" customWidth="1"/>
    <col min="12259" max="12259" width="13.140625" style="4" customWidth="1"/>
    <col min="12260" max="12260" width="16.28515625" style="4" bestFit="1" customWidth="1"/>
    <col min="12261" max="12261" width="10.28515625" style="4" customWidth="1"/>
    <col min="12262" max="12262" width="17.7109375" style="4" customWidth="1"/>
    <col min="12263" max="12263" width="16.28515625" style="4" bestFit="1" customWidth="1"/>
    <col min="12264" max="12264" width="7" style="4" customWidth="1"/>
    <col min="12265" max="12265" width="8.7109375" style="4" customWidth="1"/>
    <col min="12266" max="12266" width="10.42578125" style="4" customWidth="1"/>
    <col min="12267" max="12267" width="17.140625" style="4" bestFit="1" customWidth="1"/>
    <col min="12268" max="12268" width="15.7109375" style="4" customWidth="1"/>
    <col min="12269" max="12269" width="7.28515625" style="4"/>
    <col min="12270" max="12270" width="16.7109375" style="4" customWidth="1"/>
    <col min="12271" max="12273" width="7.28515625" style="4"/>
    <col min="12274" max="12274" width="21.5703125" style="4" customWidth="1"/>
    <col min="12275" max="12275" width="18.28515625" style="4" customWidth="1"/>
    <col min="12276" max="12276" width="6.7109375" style="4" customWidth="1"/>
    <col min="12277" max="12277" width="4.28515625" style="4" customWidth="1"/>
    <col min="12278" max="12278" width="22.7109375" style="4" customWidth="1"/>
    <col min="12279" max="12279" width="17.85546875" style="4" customWidth="1"/>
    <col min="12280" max="12284" width="7.28515625" style="4"/>
    <col min="12285" max="12285" width="15.7109375" style="4" customWidth="1"/>
    <col min="12286" max="12286" width="17.28515625" style="4" customWidth="1"/>
    <col min="12287" max="12287" width="9.28515625" style="4" bestFit="1" customWidth="1"/>
    <col min="12288" max="12288" width="7.28515625" style="4"/>
    <col min="12289" max="12289" width="16.7109375" style="4" customWidth="1"/>
    <col min="12290" max="12290" width="19.85546875" style="4" customWidth="1"/>
    <col min="12291" max="12291" width="10.28515625" style="4" bestFit="1" customWidth="1"/>
    <col min="12292" max="12497" width="7.28515625" style="4"/>
    <col min="12498" max="12498" width="28.42578125" style="4" customWidth="1"/>
    <col min="12499" max="12499" width="19.42578125" style="4" customWidth="1"/>
    <col min="12500" max="12501" width="12.5703125" style="4" customWidth="1"/>
    <col min="12502" max="12504" width="13.7109375" style="4" customWidth="1"/>
    <col min="12505" max="12505" width="20.42578125" style="4" customWidth="1"/>
    <col min="12506" max="12507" width="13.7109375" style="4" customWidth="1"/>
    <col min="12508" max="12508" width="4.7109375" style="4" customWidth="1"/>
    <col min="12509" max="12509" width="19.5703125" style="4" bestFit="1" customWidth="1"/>
    <col min="12510" max="12511" width="9.85546875" style="4" customWidth="1"/>
    <col min="12512" max="12512" width="9.5703125" style="4" customWidth="1"/>
    <col min="12513" max="12513" width="8.28515625" style="4" customWidth="1"/>
    <col min="12514" max="12514" width="11" style="4" customWidth="1"/>
    <col min="12515" max="12515" width="13.140625" style="4" customWidth="1"/>
    <col min="12516" max="12516" width="16.28515625" style="4" bestFit="1" customWidth="1"/>
    <col min="12517" max="12517" width="10.28515625" style="4" customWidth="1"/>
    <col min="12518" max="12518" width="17.7109375" style="4" customWidth="1"/>
    <col min="12519" max="12519" width="16.28515625" style="4" bestFit="1" customWidth="1"/>
    <col min="12520" max="12520" width="7" style="4" customWidth="1"/>
    <col min="12521" max="12521" width="8.7109375" style="4" customWidth="1"/>
    <col min="12522" max="12522" width="10.42578125" style="4" customWidth="1"/>
    <col min="12523" max="12523" width="17.140625" style="4" bestFit="1" customWidth="1"/>
    <col min="12524" max="12524" width="15.7109375" style="4" customWidth="1"/>
    <col min="12525" max="12525" width="7.28515625" style="4"/>
    <col min="12526" max="12526" width="16.7109375" style="4" customWidth="1"/>
    <col min="12527" max="12529" width="7.28515625" style="4"/>
    <col min="12530" max="12530" width="21.5703125" style="4" customWidth="1"/>
    <col min="12531" max="12531" width="18.28515625" style="4" customWidth="1"/>
    <col min="12532" max="12532" width="6.7109375" style="4" customWidth="1"/>
    <col min="12533" max="12533" width="4.28515625" style="4" customWidth="1"/>
    <col min="12534" max="12534" width="22.7109375" style="4" customWidth="1"/>
    <col min="12535" max="12535" width="17.85546875" style="4" customWidth="1"/>
    <col min="12536" max="12540" width="7.28515625" style="4"/>
    <col min="12541" max="12541" width="15.7109375" style="4" customWidth="1"/>
    <col min="12542" max="12542" width="17.28515625" style="4" customWidth="1"/>
    <col min="12543" max="12543" width="9.28515625" style="4" bestFit="1" customWidth="1"/>
    <col min="12544" max="12544" width="7.28515625" style="4"/>
    <col min="12545" max="12545" width="16.7109375" style="4" customWidth="1"/>
    <col min="12546" max="12546" width="19.85546875" style="4" customWidth="1"/>
    <col min="12547" max="12547" width="10.28515625" style="4" bestFit="1" customWidth="1"/>
    <col min="12548" max="12753" width="7.28515625" style="4"/>
    <col min="12754" max="12754" width="28.42578125" style="4" customWidth="1"/>
    <col min="12755" max="12755" width="19.42578125" style="4" customWidth="1"/>
    <col min="12756" max="12757" width="12.5703125" style="4" customWidth="1"/>
    <col min="12758" max="12760" width="13.7109375" style="4" customWidth="1"/>
    <col min="12761" max="12761" width="20.42578125" style="4" customWidth="1"/>
    <col min="12762" max="12763" width="13.7109375" style="4" customWidth="1"/>
    <col min="12764" max="12764" width="4.7109375" style="4" customWidth="1"/>
    <col min="12765" max="12765" width="19.5703125" style="4" bestFit="1" customWidth="1"/>
    <col min="12766" max="12767" width="9.85546875" style="4" customWidth="1"/>
    <col min="12768" max="12768" width="9.5703125" style="4" customWidth="1"/>
    <col min="12769" max="12769" width="8.28515625" style="4" customWidth="1"/>
    <col min="12770" max="12770" width="11" style="4" customWidth="1"/>
    <col min="12771" max="12771" width="13.140625" style="4" customWidth="1"/>
    <col min="12772" max="12772" width="16.28515625" style="4" bestFit="1" customWidth="1"/>
    <col min="12773" max="12773" width="10.28515625" style="4" customWidth="1"/>
    <col min="12774" max="12774" width="17.7109375" style="4" customWidth="1"/>
    <col min="12775" max="12775" width="16.28515625" style="4" bestFit="1" customWidth="1"/>
    <col min="12776" max="12776" width="7" style="4" customWidth="1"/>
    <col min="12777" max="12777" width="8.7109375" style="4" customWidth="1"/>
    <col min="12778" max="12778" width="10.42578125" style="4" customWidth="1"/>
    <col min="12779" max="12779" width="17.140625" style="4" bestFit="1" customWidth="1"/>
    <col min="12780" max="12780" width="15.7109375" style="4" customWidth="1"/>
    <col min="12781" max="12781" width="7.28515625" style="4"/>
    <col min="12782" max="12782" width="16.7109375" style="4" customWidth="1"/>
    <col min="12783" max="12785" width="7.28515625" style="4"/>
    <col min="12786" max="12786" width="21.5703125" style="4" customWidth="1"/>
    <col min="12787" max="12787" width="18.28515625" style="4" customWidth="1"/>
    <col min="12788" max="12788" width="6.7109375" style="4" customWidth="1"/>
    <col min="12789" max="12789" width="4.28515625" style="4" customWidth="1"/>
    <col min="12790" max="12790" width="22.7109375" style="4" customWidth="1"/>
    <col min="12791" max="12791" width="17.85546875" style="4" customWidth="1"/>
    <col min="12792" max="12796" width="7.28515625" style="4"/>
    <col min="12797" max="12797" width="15.7109375" style="4" customWidth="1"/>
    <col min="12798" max="12798" width="17.28515625" style="4" customWidth="1"/>
    <col min="12799" max="12799" width="9.28515625" style="4" bestFit="1" customWidth="1"/>
    <col min="12800" max="12800" width="7.28515625" style="4"/>
    <col min="12801" max="12801" width="16.7109375" style="4" customWidth="1"/>
    <col min="12802" max="12802" width="19.85546875" style="4" customWidth="1"/>
    <col min="12803" max="12803" width="10.28515625" style="4" bestFit="1" customWidth="1"/>
    <col min="12804" max="13009" width="7.28515625" style="4"/>
    <col min="13010" max="13010" width="28.42578125" style="4" customWidth="1"/>
    <col min="13011" max="13011" width="19.42578125" style="4" customWidth="1"/>
    <col min="13012" max="13013" width="12.5703125" style="4" customWidth="1"/>
    <col min="13014" max="13016" width="13.7109375" style="4" customWidth="1"/>
    <col min="13017" max="13017" width="20.42578125" style="4" customWidth="1"/>
    <col min="13018" max="13019" width="13.7109375" style="4" customWidth="1"/>
    <col min="13020" max="13020" width="4.7109375" style="4" customWidth="1"/>
    <col min="13021" max="13021" width="19.5703125" style="4" bestFit="1" customWidth="1"/>
    <col min="13022" max="13023" width="9.85546875" style="4" customWidth="1"/>
    <col min="13024" max="13024" width="9.5703125" style="4" customWidth="1"/>
    <col min="13025" max="13025" width="8.28515625" style="4" customWidth="1"/>
    <col min="13026" max="13026" width="11" style="4" customWidth="1"/>
    <col min="13027" max="13027" width="13.140625" style="4" customWidth="1"/>
    <col min="13028" max="13028" width="16.28515625" style="4" bestFit="1" customWidth="1"/>
    <col min="13029" max="13029" width="10.28515625" style="4" customWidth="1"/>
    <col min="13030" max="13030" width="17.7109375" style="4" customWidth="1"/>
    <col min="13031" max="13031" width="16.28515625" style="4" bestFit="1" customWidth="1"/>
    <col min="13032" max="13032" width="7" style="4" customWidth="1"/>
    <col min="13033" max="13033" width="8.7109375" style="4" customWidth="1"/>
    <col min="13034" max="13034" width="10.42578125" style="4" customWidth="1"/>
    <col min="13035" max="13035" width="17.140625" style="4" bestFit="1" customWidth="1"/>
    <col min="13036" max="13036" width="15.7109375" style="4" customWidth="1"/>
    <col min="13037" max="13037" width="7.28515625" style="4"/>
    <col min="13038" max="13038" width="16.7109375" style="4" customWidth="1"/>
    <col min="13039" max="13041" width="7.28515625" style="4"/>
    <col min="13042" max="13042" width="21.5703125" style="4" customWidth="1"/>
    <col min="13043" max="13043" width="18.28515625" style="4" customWidth="1"/>
    <col min="13044" max="13044" width="6.7109375" style="4" customWidth="1"/>
    <col min="13045" max="13045" width="4.28515625" style="4" customWidth="1"/>
    <col min="13046" max="13046" width="22.7109375" style="4" customWidth="1"/>
    <col min="13047" max="13047" width="17.85546875" style="4" customWidth="1"/>
    <col min="13048" max="13052" width="7.28515625" style="4"/>
    <col min="13053" max="13053" width="15.7109375" style="4" customWidth="1"/>
    <col min="13054" max="13054" width="17.28515625" style="4" customWidth="1"/>
    <col min="13055" max="13055" width="9.28515625" style="4" bestFit="1" customWidth="1"/>
    <col min="13056" max="13056" width="7.28515625" style="4"/>
    <col min="13057" max="13057" width="16.7109375" style="4" customWidth="1"/>
    <col min="13058" max="13058" width="19.85546875" style="4" customWidth="1"/>
    <col min="13059" max="13059" width="10.28515625" style="4" bestFit="1" customWidth="1"/>
    <col min="13060" max="13265" width="7.28515625" style="4"/>
    <col min="13266" max="13266" width="28.42578125" style="4" customWidth="1"/>
    <col min="13267" max="13267" width="19.42578125" style="4" customWidth="1"/>
    <col min="13268" max="13269" width="12.5703125" style="4" customWidth="1"/>
    <col min="13270" max="13272" width="13.7109375" style="4" customWidth="1"/>
    <col min="13273" max="13273" width="20.42578125" style="4" customWidth="1"/>
    <col min="13274" max="13275" width="13.7109375" style="4" customWidth="1"/>
    <col min="13276" max="13276" width="4.7109375" style="4" customWidth="1"/>
    <col min="13277" max="13277" width="19.5703125" style="4" bestFit="1" customWidth="1"/>
    <col min="13278" max="13279" width="9.85546875" style="4" customWidth="1"/>
    <col min="13280" max="13280" width="9.5703125" style="4" customWidth="1"/>
    <col min="13281" max="13281" width="8.28515625" style="4" customWidth="1"/>
    <col min="13282" max="13282" width="11" style="4" customWidth="1"/>
    <col min="13283" max="13283" width="13.140625" style="4" customWidth="1"/>
    <col min="13284" max="13284" width="16.28515625" style="4" bestFit="1" customWidth="1"/>
    <col min="13285" max="13285" width="10.28515625" style="4" customWidth="1"/>
    <col min="13286" max="13286" width="17.7109375" style="4" customWidth="1"/>
    <col min="13287" max="13287" width="16.28515625" style="4" bestFit="1" customWidth="1"/>
    <col min="13288" max="13288" width="7" style="4" customWidth="1"/>
    <col min="13289" max="13289" width="8.7109375" style="4" customWidth="1"/>
    <col min="13290" max="13290" width="10.42578125" style="4" customWidth="1"/>
    <col min="13291" max="13291" width="17.140625" style="4" bestFit="1" customWidth="1"/>
    <col min="13292" max="13292" width="15.7109375" style="4" customWidth="1"/>
    <col min="13293" max="13293" width="7.28515625" style="4"/>
    <col min="13294" max="13294" width="16.7109375" style="4" customWidth="1"/>
    <col min="13295" max="13297" width="7.28515625" style="4"/>
    <col min="13298" max="13298" width="21.5703125" style="4" customWidth="1"/>
    <col min="13299" max="13299" width="18.28515625" style="4" customWidth="1"/>
    <col min="13300" max="13300" width="6.7109375" style="4" customWidth="1"/>
    <col min="13301" max="13301" width="4.28515625" style="4" customWidth="1"/>
    <col min="13302" max="13302" width="22.7109375" style="4" customWidth="1"/>
    <col min="13303" max="13303" width="17.85546875" style="4" customWidth="1"/>
    <col min="13304" max="13308" width="7.28515625" style="4"/>
    <col min="13309" max="13309" width="15.7109375" style="4" customWidth="1"/>
    <col min="13310" max="13310" width="17.28515625" style="4" customWidth="1"/>
    <col min="13311" max="13311" width="9.28515625" style="4" bestFit="1" customWidth="1"/>
    <col min="13312" max="13312" width="7.28515625" style="4"/>
    <col min="13313" max="13313" width="16.7109375" style="4" customWidth="1"/>
    <col min="13314" max="13314" width="19.85546875" style="4" customWidth="1"/>
    <col min="13315" max="13315" width="10.28515625" style="4" bestFit="1" customWidth="1"/>
    <col min="13316" max="13521" width="7.28515625" style="4"/>
    <col min="13522" max="13522" width="28.42578125" style="4" customWidth="1"/>
    <col min="13523" max="13523" width="19.42578125" style="4" customWidth="1"/>
    <col min="13524" max="13525" width="12.5703125" style="4" customWidth="1"/>
    <col min="13526" max="13528" width="13.7109375" style="4" customWidth="1"/>
    <col min="13529" max="13529" width="20.42578125" style="4" customWidth="1"/>
    <col min="13530" max="13531" width="13.7109375" style="4" customWidth="1"/>
    <col min="13532" max="13532" width="4.7109375" style="4" customWidth="1"/>
    <col min="13533" max="13533" width="19.5703125" style="4" bestFit="1" customWidth="1"/>
    <col min="13534" max="13535" width="9.85546875" style="4" customWidth="1"/>
    <col min="13536" max="13536" width="9.5703125" style="4" customWidth="1"/>
    <col min="13537" max="13537" width="8.28515625" style="4" customWidth="1"/>
    <col min="13538" max="13538" width="11" style="4" customWidth="1"/>
    <col min="13539" max="13539" width="13.140625" style="4" customWidth="1"/>
    <col min="13540" max="13540" width="16.28515625" style="4" bestFit="1" customWidth="1"/>
    <col min="13541" max="13541" width="10.28515625" style="4" customWidth="1"/>
    <col min="13542" max="13542" width="17.7109375" style="4" customWidth="1"/>
    <col min="13543" max="13543" width="16.28515625" style="4" bestFit="1" customWidth="1"/>
    <col min="13544" max="13544" width="7" style="4" customWidth="1"/>
    <col min="13545" max="13545" width="8.7109375" style="4" customWidth="1"/>
    <col min="13546" max="13546" width="10.42578125" style="4" customWidth="1"/>
    <col min="13547" max="13547" width="17.140625" style="4" bestFit="1" customWidth="1"/>
    <col min="13548" max="13548" width="15.7109375" style="4" customWidth="1"/>
    <col min="13549" max="13549" width="7.28515625" style="4"/>
    <col min="13550" max="13550" width="16.7109375" style="4" customWidth="1"/>
    <col min="13551" max="13553" width="7.28515625" style="4"/>
    <col min="13554" max="13554" width="21.5703125" style="4" customWidth="1"/>
    <col min="13555" max="13555" width="18.28515625" style="4" customWidth="1"/>
    <col min="13556" max="13556" width="6.7109375" style="4" customWidth="1"/>
    <col min="13557" max="13557" width="4.28515625" style="4" customWidth="1"/>
    <col min="13558" max="13558" width="22.7109375" style="4" customWidth="1"/>
    <col min="13559" max="13559" width="17.85546875" style="4" customWidth="1"/>
    <col min="13560" max="13564" width="7.28515625" style="4"/>
    <col min="13565" max="13565" width="15.7109375" style="4" customWidth="1"/>
    <col min="13566" max="13566" width="17.28515625" style="4" customWidth="1"/>
    <col min="13567" max="13567" width="9.28515625" style="4" bestFit="1" customWidth="1"/>
    <col min="13568" max="13568" width="7.28515625" style="4"/>
    <col min="13569" max="13569" width="16.7109375" style="4" customWidth="1"/>
    <col min="13570" max="13570" width="19.85546875" style="4" customWidth="1"/>
    <col min="13571" max="13571" width="10.28515625" style="4" bestFit="1" customWidth="1"/>
    <col min="13572" max="13777" width="7.28515625" style="4"/>
    <col min="13778" max="13778" width="28.42578125" style="4" customWidth="1"/>
    <col min="13779" max="13779" width="19.42578125" style="4" customWidth="1"/>
    <col min="13780" max="13781" width="12.5703125" style="4" customWidth="1"/>
    <col min="13782" max="13784" width="13.7109375" style="4" customWidth="1"/>
    <col min="13785" max="13785" width="20.42578125" style="4" customWidth="1"/>
    <col min="13786" max="13787" width="13.7109375" style="4" customWidth="1"/>
    <col min="13788" max="13788" width="4.7109375" style="4" customWidth="1"/>
    <col min="13789" max="13789" width="19.5703125" style="4" bestFit="1" customWidth="1"/>
    <col min="13790" max="13791" width="9.85546875" style="4" customWidth="1"/>
    <col min="13792" max="13792" width="9.5703125" style="4" customWidth="1"/>
    <col min="13793" max="13793" width="8.28515625" style="4" customWidth="1"/>
    <col min="13794" max="13794" width="11" style="4" customWidth="1"/>
    <col min="13795" max="13795" width="13.140625" style="4" customWidth="1"/>
    <col min="13796" max="13796" width="16.28515625" style="4" bestFit="1" customWidth="1"/>
    <col min="13797" max="13797" width="10.28515625" style="4" customWidth="1"/>
    <col min="13798" max="13798" width="17.7109375" style="4" customWidth="1"/>
    <col min="13799" max="13799" width="16.28515625" style="4" bestFit="1" customWidth="1"/>
    <col min="13800" max="13800" width="7" style="4" customWidth="1"/>
    <col min="13801" max="13801" width="8.7109375" style="4" customWidth="1"/>
    <col min="13802" max="13802" width="10.42578125" style="4" customWidth="1"/>
    <col min="13803" max="13803" width="17.140625" style="4" bestFit="1" customWidth="1"/>
    <col min="13804" max="13804" width="15.7109375" style="4" customWidth="1"/>
    <col min="13805" max="13805" width="7.28515625" style="4"/>
    <col min="13806" max="13806" width="16.7109375" style="4" customWidth="1"/>
    <col min="13807" max="13809" width="7.28515625" style="4"/>
    <col min="13810" max="13810" width="21.5703125" style="4" customWidth="1"/>
    <col min="13811" max="13811" width="18.28515625" style="4" customWidth="1"/>
    <col min="13812" max="13812" width="6.7109375" style="4" customWidth="1"/>
    <col min="13813" max="13813" width="4.28515625" style="4" customWidth="1"/>
    <col min="13814" max="13814" width="22.7109375" style="4" customWidth="1"/>
    <col min="13815" max="13815" width="17.85546875" style="4" customWidth="1"/>
    <col min="13816" max="13820" width="7.28515625" style="4"/>
    <col min="13821" max="13821" width="15.7109375" style="4" customWidth="1"/>
    <col min="13822" max="13822" width="17.28515625" style="4" customWidth="1"/>
    <col min="13823" max="13823" width="9.28515625" style="4" bestFit="1" customWidth="1"/>
    <col min="13824" max="13824" width="7.28515625" style="4"/>
    <col min="13825" max="13825" width="16.7109375" style="4" customWidth="1"/>
    <col min="13826" max="13826" width="19.85546875" style="4" customWidth="1"/>
    <col min="13827" max="13827" width="10.28515625" style="4" bestFit="1" customWidth="1"/>
    <col min="13828" max="14033" width="7.28515625" style="4"/>
    <col min="14034" max="14034" width="28.42578125" style="4" customWidth="1"/>
    <col min="14035" max="14035" width="19.42578125" style="4" customWidth="1"/>
    <col min="14036" max="14037" width="12.5703125" style="4" customWidth="1"/>
    <col min="14038" max="14040" width="13.7109375" style="4" customWidth="1"/>
    <col min="14041" max="14041" width="20.42578125" style="4" customWidth="1"/>
    <col min="14042" max="14043" width="13.7109375" style="4" customWidth="1"/>
    <col min="14044" max="14044" width="4.7109375" style="4" customWidth="1"/>
    <col min="14045" max="14045" width="19.5703125" style="4" bestFit="1" customWidth="1"/>
    <col min="14046" max="14047" width="9.85546875" style="4" customWidth="1"/>
    <col min="14048" max="14048" width="9.5703125" style="4" customWidth="1"/>
    <col min="14049" max="14049" width="8.28515625" style="4" customWidth="1"/>
    <col min="14050" max="14050" width="11" style="4" customWidth="1"/>
    <col min="14051" max="14051" width="13.140625" style="4" customWidth="1"/>
    <col min="14052" max="14052" width="16.28515625" style="4" bestFit="1" customWidth="1"/>
    <col min="14053" max="14053" width="10.28515625" style="4" customWidth="1"/>
    <col min="14054" max="14054" width="17.7109375" style="4" customWidth="1"/>
    <col min="14055" max="14055" width="16.28515625" style="4" bestFit="1" customWidth="1"/>
    <col min="14056" max="14056" width="7" style="4" customWidth="1"/>
    <col min="14057" max="14057" width="8.7109375" style="4" customWidth="1"/>
    <col min="14058" max="14058" width="10.42578125" style="4" customWidth="1"/>
    <col min="14059" max="14059" width="17.140625" style="4" bestFit="1" customWidth="1"/>
    <col min="14060" max="14060" width="15.7109375" style="4" customWidth="1"/>
    <col min="14061" max="14061" width="7.28515625" style="4"/>
    <col min="14062" max="14062" width="16.7109375" style="4" customWidth="1"/>
    <col min="14063" max="14065" width="7.28515625" style="4"/>
    <col min="14066" max="14066" width="21.5703125" style="4" customWidth="1"/>
    <col min="14067" max="14067" width="18.28515625" style="4" customWidth="1"/>
    <col min="14068" max="14068" width="6.7109375" style="4" customWidth="1"/>
    <col min="14069" max="14069" width="4.28515625" style="4" customWidth="1"/>
    <col min="14070" max="14070" width="22.7109375" style="4" customWidth="1"/>
    <col min="14071" max="14071" width="17.85546875" style="4" customWidth="1"/>
    <col min="14072" max="14076" width="7.28515625" style="4"/>
    <col min="14077" max="14077" width="15.7109375" style="4" customWidth="1"/>
    <col min="14078" max="14078" width="17.28515625" style="4" customWidth="1"/>
    <col min="14079" max="14079" width="9.28515625" style="4" bestFit="1" customWidth="1"/>
    <col min="14080" max="14080" width="7.28515625" style="4"/>
    <col min="14081" max="14081" width="16.7109375" style="4" customWidth="1"/>
    <col min="14082" max="14082" width="19.85546875" style="4" customWidth="1"/>
    <col min="14083" max="14083" width="10.28515625" style="4" bestFit="1" customWidth="1"/>
    <col min="14084" max="14289" width="7.28515625" style="4"/>
    <col min="14290" max="14290" width="28.42578125" style="4" customWidth="1"/>
    <col min="14291" max="14291" width="19.42578125" style="4" customWidth="1"/>
    <col min="14292" max="14293" width="12.5703125" style="4" customWidth="1"/>
    <col min="14294" max="14296" width="13.7109375" style="4" customWidth="1"/>
    <col min="14297" max="14297" width="20.42578125" style="4" customWidth="1"/>
    <col min="14298" max="14299" width="13.7109375" style="4" customWidth="1"/>
    <col min="14300" max="14300" width="4.7109375" style="4" customWidth="1"/>
    <col min="14301" max="14301" width="19.5703125" style="4" bestFit="1" customWidth="1"/>
    <col min="14302" max="14303" width="9.85546875" style="4" customWidth="1"/>
    <col min="14304" max="14304" width="9.5703125" style="4" customWidth="1"/>
    <col min="14305" max="14305" width="8.28515625" style="4" customWidth="1"/>
    <col min="14306" max="14306" width="11" style="4" customWidth="1"/>
    <col min="14307" max="14307" width="13.140625" style="4" customWidth="1"/>
    <col min="14308" max="14308" width="16.28515625" style="4" bestFit="1" customWidth="1"/>
    <col min="14309" max="14309" width="10.28515625" style="4" customWidth="1"/>
    <col min="14310" max="14310" width="17.7109375" style="4" customWidth="1"/>
    <col min="14311" max="14311" width="16.28515625" style="4" bestFit="1" customWidth="1"/>
    <col min="14312" max="14312" width="7" style="4" customWidth="1"/>
    <col min="14313" max="14313" width="8.7109375" style="4" customWidth="1"/>
    <col min="14314" max="14314" width="10.42578125" style="4" customWidth="1"/>
    <col min="14315" max="14315" width="17.140625" style="4" bestFit="1" customWidth="1"/>
    <col min="14316" max="14316" width="15.7109375" style="4" customWidth="1"/>
    <col min="14317" max="14317" width="7.28515625" style="4"/>
    <col min="14318" max="14318" width="16.7109375" style="4" customWidth="1"/>
    <col min="14319" max="14321" width="7.28515625" style="4"/>
    <col min="14322" max="14322" width="21.5703125" style="4" customWidth="1"/>
    <col min="14323" max="14323" width="18.28515625" style="4" customWidth="1"/>
    <col min="14324" max="14324" width="6.7109375" style="4" customWidth="1"/>
    <col min="14325" max="14325" width="4.28515625" style="4" customWidth="1"/>
    <col min="14326" max="14326" width="22.7109375" style="4" customWidth="1"/>
    <col min="14327" max="14327" width="17.85546875" style="4" customWidth="1"/>
    <col min="14328" max="14332" width="7.28515625" style="4"/>
    <col min="14333" max="14333" width="15.7109375" style="4" customWidth="1"/>
    <col min="14334" max="14334" width="17.28515625" style="4" customWidth="1"/>
    <col min="14335" max="14335" width="9.28515625" style="4" bestFit="1" customWidth="1"/>
    <col min="14336" max="14336" width="7.28515625" style="4"/>
    <col min="14337" max="14337" width="16.7109375" style="4" customWidth="1"/>
    <col min="14338" max="14338" width="19.85546875" style="4" customWidth="1"/>
    <col min="14339" max="14339" width="10.28515625" style="4" bestFit="1" customWidth="1"/>
    <col min="14340" max="14545" width="7.28515625" style="4"/>
    <col min="14546" max="14546" width="28.42578125" style="4" customWidth="1"/>
    <col min="14547" max="14547" width="19.42578125" style="4" customWidth="1"/>
    <col min="14548" max="14549" width="12.5703125" style="4" customWidth="1"/>
    <col min="14550" max="14552" width="13.7109375" style="4" customWidth="1"/>
    <col min="14553" max="14553" width="20.42578125" style="4" customWidth="1"/>
    <col min="14554" max="14555" width="13.7109375" style="4" customWidth="1"/>
    <col min="14556" max="14556" width="4.7109375" style="4" customWidth="1"/>
    <col min="14557" max="14557" width="19.5703125" style="4" bestFit="1" customWidth="1"/>
    <col min="14558" max="14559" width="9.85546875" style="4" customWidth="1"/>
    <col min="14560" max="14560" width="9.5703125" style="4" customWidth="1"/>
    <col min="14561" max="14561" width="8.28515625" style="4" customWidth="1"/>
    <col min="14562" max="14562" width="11" style="4" customWidth="1"/>
    <col min="14563" max="14563" width="13.140625" style="4" customWidth="1"/>
    <col min="14564" max="14564" width="16.28515625" style="4" bestFit="1" customWidth="1"/>
    <col min="14565" max="14565" width="10.28515625" style="4" customWidth="1"/>
    <col min="14566" max="14566" width="17.7109375" style="4" customWidth="1"/>
    <col min="14567" max="14567" width="16.28515625" style="4" bestFit="1" customWidth="1"/>
    <col min="14568" max="14568" width="7" style="4" customWidth="1"/>
    <col min="14569" max="14569" width="8.7109375" style="4" customWidth="1"/>
    <col min="14570" max="14570" width="10.42578125" style="4" customWidth="1"/>
    <col min="14571" max="14571" width="17.140625" style="4" bestFit="1" customWidth="1"/>
    <col min="14572" max="14572" width="15.7109375" style="4" customWidth="1"/>
    <col min="14573" max="14573" width="7.28515625" style="4"/>
    <col min="14574" max="14574" width="16.7109375" style="4" customWidth="1"/>
    <col min="14575" max="14577" width="7.28515625" style="4"/>
    <col min="14578" max="14578" width="21.5703125" style="4" customWidth="1"/>
    <col min="14579" max="14579" width="18.28515625" style="4" customWidth="1"/>
    <col min="14580" max="14580" width="6.7109375" style="4" customWidth="1"/>
    <col min="14581" max="14581" width="4.28515625" style="4" customWidth="1"/>
    <col min="14582" max="14582" width="22.7109375" style="4" customWidth="1"/>
    <col min="14583" max="14583" width="17.85546875" style="4" customWidth="1"/>
    <col min="14584" max="14588" width="7.28515625" style="4"/>
    <col min="14589" max="14589" width="15.7109375" style="4" customWidth="1"/>
    <col min="14590" max="14590" width="17.28515625" style="4" customWidth="1"/>
    <col min="14591" max="14591" width="9.28515625" style="4" bestFit="1" customWidth="1"/>
    <col min="14592" max="14592" width="7.28515625" style="4"/>
    <col min="14593" max="14593" width="16.7109375" style="4" customWidth="1"/>
    <col min="14594" max="14594" width="19.85546875" style="4" customWidth="1"/>
    <col min="14595" max="14595" width="10.28515625" style="4" bestFit="1" customWidth="1"/>
    <col min="14596" max="14801" width="7.28515625" style="4"/>
    <col min="14802" max="14802" width="28.42578125" style="4" customWidth="1"/>
    <col min="14803" max="14803" width="19.42578125" style="4" customWidth="1"/>
    <col min="14804" max="14805" width="12.5703125" style="4" customWidth="1"/>
    <col min="14806" max="14808" width="13.7109375" style="4" customWidth="1"/>
    <col min="14809" max="14809" width="20.42578125" style="4" customWidth="1"/>
    <col min="14810" max="14811" width="13.7109375" style="4" customWidth="1"/>
    <col min="14812" max="14812" width="4.7109375" style="4" customWidth="1"/>
    <col min="14813" max="14813" width="19.5703125" style="4" bestFit="1" customWidth="1"/>
    <col min="14814" max="14815" width="9.85546875" style="4" customWidth="1"/>
    <col min="14816" max="14816" width="9.5703125" style="4" customWidth="1"/>
    <col min="14817" max="14817" width="8.28515625" style="4" customWidth="1"/>
    <col min="14818" max="14818" width="11" style="4" customWidth="1"/>
    <col min="14819" max="14819" width="13.140625" style="4" customWidth="1"/>
    <col min="14820" max="14820" width="16.28515625" style="4" bestFit="1" customWidth="1"/>
    <col min="14821" max="14821" width="10.28515625" style="4" customWidth="1"/>
    <col min="14822" max="14822" width="17.7109375" style="4" customWidth="1"/>
    <col min="14823" max="14823" width="16.28515625" style="4" bestFit="1" customWidth="1"/>
    <col min="14824" max="14824" width="7" style="4" customWidth="1"/>
    <col min="14825" max="14825" width="8.7109375" style="4" customWidth="1"/>
    <col min="14826" max="14826" width="10.42578125" style="4" customWidth="1"/>
    <col min="14827" max="14827" width="17.140625" style="4" bestFit="1" customWidth="1"/>
    <col min="14828" max="14828" width="15.7109375" style="4" customWidth="1"/>
    <col min="14829" max="14829" width="7.28515625" style="4"/>
    <col min="14830" max="14830" width="16.7109375" style="4" customWidth="1"/>
    <col min="14831" max="14833" width="7.28515625" style="4"/>
    <col min="14834" max="14834" width="21.5703125" style="4" customWidth="1"/>
    <col min="14835" max="14835" width="18.28515625" style="4" customWidth="1"/>
    <col min="14836" max="14836" width="6.7109375" style="4" customWidth="1"/>
    <col min="14837" max="14837" width="4.28515625" style="4" customWidth="1"/>
    <col min="14838" max="14838" width="22.7109375" style="4" customWidth="1"/>
    <col min="14839" max="14839" width="17.85546875" style="4" customWidth="1"/>
    <col min="14840" max="14844" width="7.28515625" style="4"/>
    <col min="14845" max="14845" width="15.7109375" style="4" customWidth="1"/>
    <col min="14846" max="14846" width="17.28515625" style="4" customWidth="1"/>
    <col min="14847" max="14847" width="9.28515625" style="4" bestFit="1" customWidth="1"/>
    <col min="14848" max="14848" width="7.28515625" style="4"/>
    <col min="14849" max="14849" width="16.7109375" style="4" customWidth="1"/>
    <col min="14850" max="14850" width="19.85546875" style="4" customWidth="1"/>
    <col min="14851" max="14851" width="10.28515625" style="4" bestFit="1" customWidth="1"/>
    <col min="14852" max="15057" width="7.28515625" style="4"/>
    <col min="15058" max="15058" width="28.42578125" style="4" customWidth="1"/>
    <col min="15059" max="15059" width="19.42578125" style="4" customWidth="1"/>
    <col min="15060" max="15061" width="12.5703125" style="4" customWidth="1"/>
    <col min="15062" max="15064" width="13.7109375" style="4" customWidth="1"/>
    <col min="15065" max="15065" width="20.42578125" style="4" customWidth="1"/>
    <col min="15066" max="15067" width="13.7109375" style="4" customWidth="1"/>
    <col min="15068" max="15068" width="4.7109375" style="4" customWidth="1"/>
    <col min="15069" max="15069" width="19.5703125" style="4" bestFit="1" customWidth="1"/>
    <col min="15070" max="15071" width="9.85546875" style="4" customWidth="1"/>
    <col min="15072" max="15072" width="9.5703125" style="4" customWidth="1"/>
    <col min="15073" max="15073" width="8.28515625" style="4" customWidth="1"/>
    <col min="15074" max="15074" width="11" style="4" customWidth="1"/>
    <col min="15075" max="15075" width="13.140625" style="4" customWidth="1"/>
    <col min="15076" max="15076" width="16.28515625" style="4" bestFit="1" customWidth="1"/>
    <col min="15077" max="15077" width="10.28515625" style="4" customWidth="1"/>
    <col min="15078" max="15078" width="17.7109375" style="4" customWidth="1"/>
    <col min="15079" max="15079" width="16.28515625" style="4" bestFit="1" customWidth="1"/>
    <col min="15080" max="15080" width="7" style="4" customWidth="1"/>
    <col min="15081" max="15081" width="8.7109375" style="4" customWidth="1"/>
    <col min="15082" max="15082" width="10.42578125" style="4" customWidth="1"/>
    <col min="15083" max="15083" width="17.140625" style="4" bestFit="1" customWidth="1"/>
    <col min="15084" max="15084" width="15.7109375" style="4" customWidth="1"/>
    <col min="15085" max="15085" width="7.28515625" style="4"/>
    <col min="15086" max="15086" width="16.7109375" style="4" customWidth="1"/>
    <col min="15087" max="15089" width="7.28515625" style="4"/>
    <col min="15090" max="15090" width="21.5703125" style="4" customWidth="1"/>
    <col min="15091" max="15091" width="18.28515625" style="4" customWidth="1"/>
    <col min="15092" max="15092" width="6.7109375" style="4" customWidth="1"/>
    <col min="15093" max="15093" width="4.28515625" style="4" customWidth="1"/>
    <col min="15094" max="15094" width="22.7109375" style="4" customWidth="1"/>
    <col min="15095" max="15095" width="17.85546875" style="4" customWidth="1"/>
    <col min="15096" max="15100" width="7.28515625" style="4"/>
    <col min="15101" max="15101" width="15.7109375" style="4" customWidth="1"/>
    <col min="15102" max="15102" width="17.28515625" style="4" customWidth="1"/>
    <col min="15103" max="15103" width="9.28515625" style="4" bestFit="1" customWidth="1"/>
    <col min="15104" max="15104" width="7.28515625" style="4"/>
    <col min="15105" max="15105" width="16.7109375" style="4" customWidth="1"/>
    <col min="15106" max="15106" width="19.85546875" style="4" customWidth="1"/>
    <col min="15107" max="15107" width="10.28515625" style="4" bestFit="1" customWidth="1"/>
    <col min="15108" max="15313" width="7.28515625" style="4"/>
    <col min="15314" max="15314" width="28.42578125" style="4" customWidth="1"/>
    <col min="15315" max="15315" width="19.42578125" style="4" customWidth="1"/>
    <col min="15316" max="15317" width="12.5703125" style="4" customWidth="1"/>
    <col min="15318" max="15320" width="13.7109375" style="4" customWidth="1"/>
    <col min="15321" max="15321" width="20.42578125" style="4" customWidth="1"/>
    <col min="15322" max="15323" width="13.7109375" style="4" customWidth="1"/>
    <col min="15324" max="15324" width="4.7109375" style="4" customWidth="1"/>
    <col min="15325" max="15325" width="19.5703125" style="4" bestFit="1" customWidth="1"/>
    <col min="15326" max="15327" width="9.85546875" style="4" customWidth="1"/>
    <col min="15328" max="15328" width="9.5703125" style="4" customWidth="1"/>
    <col min="15329" max="15329" width="8.28515625" style="4" customWidth="1"/>
    <col min="15330" max="15330" width="11" style="4" customWidth="1"/>
    <col min="15331" max="15331" width="13.140625" style="4" customWidth="1"/>
    <col min="15332" max="15332" width="16.28515625" style="4" bestFit="1" customWidth="1"/>
    <col min="15333" max="15333" width="10.28515625" style="4" customWidth="1"/>
    <col min="15334" max="15334" width="17.7109375" style="4" customWidth="1"/>
    <col min="15335" max="15335" width="16.28515625" style="4" bestFit="1" customWidth="1"/>
    <col min="15336" max="15336" width="7" style="4" customWidth="1"/>
    <col min="15337" max="15337" width="8.7109375" style="4" customWidth="1"/>
    <col min="15338" max="15338" width="10.42578125" style="4" customWidth="1"/>
    <col min="15339" max="15339" width="17.140625" style="4" bestFit="1" customWidth="1"/>
    <col min="15340" max="15340" width="15.7109375" style="4" customWidth="1"/>
    <col min="15341" max="15341" width="7.28515625" style="4"/>
    <col min="15342" max="15342" width="16.7109375" style="4" customWidth="1"/>
    <col min="15343" max="15345" width="7.28515625" style="4"/>
    <col min="15346" max="15346" width="21.5703125" style="4" customWidth="1"/>
    <col min="15347" max="15347" width="18.28515625" style="4" customWidth="1"/>
    <col min="15348" max="15348" width="6.7109375" style="4" customWidth="1"/>
    <col min="15349" max="15349" width="4.28515625" style="4" customWidth="1"/>
    <col min="15350" max="15350" width="22.7109375" style="4" customWidth="1"/>
    <col min="15351" max="15351" width="17.85546875" style="4" customWidth="1"/>
    <col min="15352" max="15356" width="7.28515625" style="4"/>
    <col min="15357" max="15357" width="15.7109375" style="4" customWidth="1"/>
    <col min="15358" max="15358" width="17.28515625" style="4" customWidth="1"/>
    <col min="15359" max="15359" width="9.28515625" style="4" bestFit="1" customWidth="1"/>
    <col min="15360" max="15360" width="7.28515625" style="4"/>
    <col min="15361" max="15361" width="16.7109375" style="4" customWidth="1"/>
    <col min="15362" max="15362" width="19.85546875" style="4" customWidth="1"/>
    <col min="15363" max="15363" width="10.28515625" style="4" bestFit="1" customWidth="1"/>
    <col min="15364" max="15569" width="7.28515625" style="4"/>
    <col min="15570" max="15570" width="28.42578125" style="4" customWidth="1"/>
    <col min="15571" max="15571" width="19.42578125" style="4" customWidth="1"/>
    <col min="15572" max="15573" width="12.5703125" style="4" customWidth="1"/>
    <col min="15574" max="15576" width="13.7109375" style="4" customWidth="1"/>
    <col min="15577" max="15577" width="20.42578125" style="4" customWidth="1"/>
    <col min="15578" max="15579" width="13.7109375" style="4" customWidth="1"/>
    <col min="15580" max="15580" width="4.7109375" style="4" customWidth="1"/>
    <col min="15581" max="15581" width="19.5703125" style="4" bestFit="1" customWidth="1"/>
    <col min="15582" max="15583" width="9.85546875" style="4" customWidth="1"/>
    <col min="15584" max="15584" width="9.5703125" style="4" customWidth="1"/>
    <col min="15585" max="15585" width="8.28515625" style="4" customWidth="1"/>
    <col min="15586" max="15586" width="11" style="4" customWidth="1"/>
    <col min="15587" max="15587" width="13.140625" style="4" customWidth="1"/>
    <col min="15588" max="15588" width="16.28515625" style="4" bestFit="1" customWidth="1"/>
    <col min="15589" max="15589" width="10.28515625" style="4" customWidth="1"/>
    <col min="15590" max="15590" width="17.7109375" style="4" customWidth="1"/>
    <col min="15591" max="15591" width="16.28515625" style="4" bestFit="1" customWidth="1"/>
    <col min="15592" max="15592" width="7" style="4" customWidth="1"/>
    <col min="15593" max="15593" width="8.7109375" style="4" customWidth="1"/>
    <col min="15594" max="15594" width="10.42578125" style="4" customWidth="1"/>
    <col min="15595" max="15595" width="17.140625" style="4" bestFit="1" customWidth="1"/>
    <col min="15596" max="15596" width="15.7109375" style="4" customWidth="1"/>
    <col min="15597" max="15597" width="7.28515625" style="4"/>
    <col min="15598" max="15598" width="16.7109375" style="4" customWidth="1"/>
    <col min="15599" max="15601" width="7.28515625" style="4"/>
    <col min="15602" max="15602" width="21.5703125" style="4" customWidth="1"/>
    <col min="15603" max="15603" width="18.28515625" style="4" customWidth="1"/>
    <col min="15604" max="15604" width="6.7109375" style="4" customWidth="1"/>
    <col min="15605" max="15605" width="4.28515625" style="4" customWidth="1"/>
    <col min="15606" max="15606" width="22.7109375" style="4" customWidth="1"/>
    <col min="15607" max="15607" width="17.85546875" style="4" customWidth="1"/>
    <col min="15608" max="15612" width="7.28515625" style="4"/>
    <col min="15613" max="15613" width="15.7109375" style="4" customWidth="1"/>
    <col min="15614" max="15614" width="17.28515625" style="4" customWidth="1"/>
    <col min="15615" max="15615" width="9.28515625" style="4" bestFit="1" customWidth="1"/>
    <col min="15616" max="15616" width="7.28515625" style="4"/>
    <col min="15617" max="15617" width="16.7109375" style="4" customWidth="1"/>
    <col min="15618" max="15618" width="19.85546875" style="4" customWidth="1"/>
    <col min="15619" max="15619" width="10.28515625" style="4" bestFit="1" customWidth="1"/>
    <col min="15620" max="15825" width="7.28515625" style="4"/>
    <col min="15826" max="15826" width="28.42578125" style="4" customWidth="1"/>
    <col min="15827" max="15827" width="19.42578125" style="4" customWidth="1"/>
    <col min="15828" max="15829" width="12.5703125" style="4" customWidth="1"/>
    <col min="15830" max="15832" width="13.7109375" style="4" customWidth="1"/>
    <col min="15833" max="15833" width="20.42578125" style="4" customWidth="1"/>
    <col min="15834" max="15835" width="13.7109375" style="4" customWidth="1"/>
    <col min="15836" max="15836" width="4.7109375" style="4" customWidth="1"/>
    <col min="15837" max="15837" width="19.5703125" style="4" bestFit="1" customWidth="1"/>
    <col min="15838" max="15839" width="9.85546875" style="4" customWidth="1"/>
    <col min="15840" max="15840" width="9.5703125" style="4" customWidth="1"/>
    <col min="15841" max="15841" width="8.28515625" style="4" customWidth="1"/>
    <col min="15842" max="15842" width="11" style="4" customWidth="1"/>
    <col min="15843" max="15843" width="13.140625" style="4" customWidth="1"/>
    <col min="15844" max="15844" width="16.28515625" style="4" bestFit="1" customWidth="1"/>
    <col min="15845" max="15845" width="10.28515625" style="4" customWidth="1"/>
    <col min="15846" max="15846" width="17.7109375" style="4" customWidth="1"/>
    <col min="15847" max="15847" width="16.28515625" style="4" bestFit="1" customWidth="1"/>
    <col min="15848" max="15848" width="7" style="4" customWidth="1"/>
    <col min="15849" max="15849" width="8.7109375" style="4" customWidth="1"/>
    <col min="15850" max="15850" width="10.42578125" style="4" customWidth="1"/>
    <col min="15851" max="15851" width="17.140625" style="4" bestFit="1" customWidth="1"/>
    <col min="15852" max="15852" width="15.7109375" style="4" customWidth="1"/>
    <col min="15853" max="15853" width="7.28515625" style="4"/>
    <col min="15854" max="15854" width="16.7109375" style="4" customWidth="1"/>
    <col min="15855" max="15857" width="7.28515625" style="4"/>
    <col min="15858" max="15858" width="21.5703125" style="4" customWidth="1"/>
    <col min="15859" max="15859" width="18.28515625" style="4" customWidth="1"/>
    <col min="15860" max="15860" width="6.7109375" style="4" customWidth="1"/>
    <col min="15861" max="15861" width="4.28515625" style="4" customWidth="1"/>
    <col min="15862" max="15862" width="22.7109375" style="4" customWidth="1"/>
    <col min="15863" max="15863" width="17.85546875" style="4" customWidth="1"/>
    <col min="15864" max="15868" width="7.28515625" style="4"/>
    <col min="15869" max="15869" width="15.7109375" style="4" customWidth="1"/>
    <col min="15870" max="15870" width="17.28515625" style="4" customWidth="1"/>
    <col min="15871" max="15871" width="9.28515625" style="4" bestFit="1" customWidth="1"/>
    <col min="15872" max="15872" width="7.28515625" style="4"/>
    <col min="15873" max="15873" width="16.7109375" style="4" customWidth="1"/>
    <col min="15874" max="15874" width="19.85546875" style="4" customWidth="1"/>
    <col min="15875" max="15875" width="10.28515625" style="4" bestFit="1" customWidth="1"/>
    <col min="15876" max="16081" width="7.28515625" style="4"/>
    <col min="16082" max="16082" width="28.42578125" style="4" customWidth="1"/>
    <col min="16083" max="16083" width="19.42578125" style="4" customWidth="1"/>
    <col min="16084" max="16085" width="12.5703125" style="4" customWidth="1"/>
    <col min="16086" max="16088" width="13.7109375" style="4" customWidth="1"/>
    <col min="16089" max="16089" width="20.42578125" style="4" customWidth="1"/>
    <col min="16090" max="16091" width="13.7109375" style="4" customWidth="1"/>
    <col min="16092" max="16092" width="4.7109375" style="4" customWidth="1"/>
    <col min="16093" max="16093" width="19.5703125" style="4" bestFit="1" customWidth="1"/>
    <col min="16094" max="16095" width="9.85546875" style="4" customWidth="1"/>
    <col min="16096" max="16096" width="9.5703125" style="4" customWidth="1"/>
    <col min="16097" max="16097" width="8.28515625" style="4" customWidth="1"/>
    <col min="16098" max="16098" width="11" style="4" customWidth="1"/>
    <col min="16099" max="16099" width="13.140625" style="4" customWidth="1"/>
    <col min="16100" max="16100" width="16.28515625" style="4" bestFit="1" customWidth="1"/>
    <col min="16101" max="16101" width="10.28515625" style="4" customWidth="1"/>
    <col min="16102" max="16102" width="17.7109375" style="4" customWidth="1"/>
    <col min="16103" max="16103" width="16.28515625" style="4" bestFit="1" customWidth="1"/>
    <col min="16104" max="16104" width="7" style="4" customWidth="1"/>
    <col min="16105" max="16105" width="8.7109375" style="4" customWidth="1"/>
    <col min="16106" max="16106" width="10.42578125" style="4" customWidth="1"/>
    <col min="16107" max="16107" width="17.140625" style="4" bestFit="1" customWidth="1"/>
    <col min="16108" max="16108" width="15.7109375" style="4" customWidth="1"/>
    <col min="16109" max="16109" width="7.28515625" style="4"/>
    <col min="16110" max="16110" width="16.7109375" style="4" customWidth="1"/>
    <col min="16111" max="16113" width="7.28515625" style="4"/>
    <col min="16114" max="16114" width="21.5703125" style="4" customWidth="1"/>
    <col min="16115" max="16115" width="18.28515625" style="4" customWidth="1"/>
    <col min="16116" max="16116" width="6.7109375" style="4" customWidth="1"/>
    <col min="16117" max="16117" width="4.28515625" style="4" customWidth="1"/>
    <col min="16118" max="16118" width="22.7109375" style="4" customWidth="1"/>
    <col min="16119" max="16119" width="17.85546875" style="4" customWidth="1"/>
    <col min="16120" max="16124" width="7.28515625" style="4"/>
    <col min="16125" max="16125" width="15.7109375" style="4" customWidth="1"/>
    <col min="16126" max="16126" width="17.28515625" style="4" customWidth="1"/>
    <col min="16127" max="16127" width="9.28515625" style="4" bestFit="1" customWidth="1"/>
    <col min="16128" max="16128" width="7.28515625" style="4"/>
    <col min="16129" max="16129" width="16.7109375" style="4" customWidth="1"/>
    <col min="16130" max="16130" width="19.85546875" style="4" customWidth="1"/>
    <col min="16131" max="16131" width="10.28515625" style="4" bestFit="1" customWidth="1"/>
    <col min="16132" max="16384" width="7.28515625" style="4"/>
  </cols>
  <sheetData>
    <row r="2" spans="2:27" ht="15" customHeight="1" x14ac:dyDescent="0.25">
      <c r="F2" s="3" t="s">
        <v>189</v>
      </c>
    </row>
    <row r="3" spans="2:27" ht="30.75" customHeight="1" x14ac:dyDescent="0.25">
      <c r="F3" s="5" t="s">
        <v>190</v>
      </c>
    </row>
    <row r="4" spans="2:27" ht="30.75" customHeight="1" x14ac:dyDescent="0.25">
      <c r="F4" s="5"/>
    </row>
    <row r="5" spans="2:27" ht="15.75" customHeight="1" x14ac:dyDescent="0.2">
      <c r="D5" s="62" t="s">
        <v>397</v>
      </c>
      <c r="E5" s="4"/>
      <c r="G5" s="39"/>
      <c r="H5" s="39"/>
      <c r="I5" s="39"/>
      <c r="J5" s="39"/>
      <c r="K5" s="39"/>
      <c r="L5" s="39"/>
    </row>
    <row r="6" spans="2:27" s="7" customFormat="1" ht="12.75" customHeight="1" x14ac:dyDescent="0.2">
      <c r="D6" s="63" t="s">
        <v>401</v>
      </c>
      <c r="G6" s="39"/>
      <c r="H6" s="39"/>
      <c r="I6" s="39"/>
      <c r="J6" s="39"/>
      <c r="K6" s="39"/>
      <c r="L6" s="39"/>
      <c r="V6" s="38"/>
      <c r="W6" s="38"/>
    </row>
    <row r="7" spans="2:27" s="7" customFormat="1" ht="12.75" customHeight="1" x14ac:dyDescent="0.25">
      <c r="D7" s="62" t="s">
        <v>398</v>
      </c>
      <c r="G7"/>
      <c r="H7"/>
      <c r="I7"/>
      <c r="J7"/>
      <c r="K7"/>
      <c r="L7"/>
      <c r="O7" s="38"/>
      <c r="Q7" s="38"/>
      <c r="S7" s="38"/>
      <c r="U7" s="38"/>
      <c r="V7" s="38"/>
      <c r="W7" s="38"/>
      <c r="Y7" s="38"/>
      <c r="AA7" s="38"/>
    </row>
    <row r="8" spans="2:27" s="7" customFormat="1" ht="15.75" customHeight="1" x14ac:dyDescent="0.25">
      <c r="D8" s="40"/>
      <c r="G8" s="8"/>
    </row>
    <row r="9" spans="2:27" s="10" customFormat="1" ht="83.45" customHeight="1" x14ac:dyDescent="0.25">
      <c r="D9" s="54" t="s">
        <v>387</v>
      </c>
      <c r="E9" s="54"/>
      <c r="F9" s="55" t="s">
        <v>392</v>
      </c>
      <c r="G9" s="55"/>
      <c r="H9" s="55"/>
      <c r="I9" s="55"/>
      <c r="J9" s="55"/>
      <c r="K9" s="55"/>
      <c r="L9" s="43" t="s">
        <v>393</v>
      </c>
      <c r="M9" s="45"/>
      <c r="N9" s="43" t="s">
        <v>394</v>
      </c>
      <c r="O9" s="44"/>
      <c r="P9" s="44"/>
      <c r="Q9" s="45"/>
      <c r="R9" s="43" t="s">
        <v>395</v>
      </c>
      <c r="S9" s="44"/>
      <c r="T9" s="44"/>
      <c r="U9" s="45"/>
      <c r="V9" s="43" t="s">
        <v>388</v>
      </c>
      <c r="W9" s="45"/>
      <c r="X9" s="43" t="s">
        <v>396</v>
      </c>
      <c r="Y9" s="44"/>
      <c r="Z9" s="44"/>
      <c r="AA9" s="45"/>
    </row>
    <row r="10" spans="2:27" s="10" customFormat="1" ht="32.25" customHeight="1" x14ac:dyDescent="0.25">
      <c r="D10" s="54"/>
      <c r="E10" s="54"/>
      <c r="F10" s="56">
        <v>2021</v>
      </c>
      <c r="G10" s="56"/>
      <c r="H10" s="56"/>
      <c r="I10" s="56">
        <v>2022</v>
      </c>
      <c r="J10" s="56"/>
      <c r="K10" s="56"/>
      <c r="L10" s="57" t="s">
        <v>399</v>
      </c>
      <c r="M10" s="57" t="s">
        <v>400</v>
      </c>
      <c r="N10" s="46">
        <v>2021</v>
      </c>
      <c r="O10" s="47"/>
      <c r="P10" s="46">
        <v>2022</v>
      </c>
      <c r="Q10" s="47"/>
      <c r="R10" s="46">
        <v>2021</v>
      </c>
      <c r="S10" s="47"/>
      <c r="T10" s="46">
        <v>2022</v>
      </c>
      <c r="U10" s="47"/>
      <c r="V10" s="17">
        <v>2021</v>
      </c>
      <c r="W10" s="17">
        <v>2022</v>
      </c>
      <c r="X10" s="46">
        <v>2021</v>
      </c>
      <c r="Y10" s="47"/>
      <c r="Z10" s="46">
        <v>2022</v>
      </c>
      <c r="AA10" s="47"/>
    </row>
    <row r="11" spans="2:27" s="10" customFormat="1" ht="29.25" customHeight="1" x14ac:dyDescent="0.25">
      <c r="D11" s="54"/>
      <c r="E11" s="54"/>
      <c r="F11" s="58" t="s">
        <v>192</v>
      </c>
      <c r="G11" s="58" t="s">
        <v>193</v>
      </c>
      <c r="H11" s="59" t="s">
        <v>194</v>
      </c>
      <c r="I11" s="58" t="s">
        <v>192</v>
      </c>
      <c r="J11" s="58" t="s">
        <v>193</v>
      </c>
      <c r="K11" s="59" t="s">
        <v>194</v>
      </c>
      <c r="L11" s="58" t="s">
        <v>383</v>
      </c>
      <c r="M11" s="58" t="s">
        <v>383</v>
      </c>
      <c r="N11" s="58" t="s">
        <v>192</v>
      </c>
      <c r="O11" s="58" t="s">
        <v>384</v>
      </c>
      <c r="P11" s="58" t="s">
        <v>192</v>
      </c>
      <c r="Q11" s="58" t="s">
        <v>384</v>
      </c>
      <c r="R11" s="58" t="s">
        <v>192</v>
      </c>
      <c r="S11" s="58" t="s">
        <v>385</v>
      </c>
      <c r="T11" s="58" t="s">
        <v>192</v>
      </c>
      <c r="U11" s="58" t="s">
        <v>385</v>
      </c>
      <c r="V11" s="60" t="s">
        <v>389</v>
      </c>
      <c r="W11" s="60" t="s">
        <v>389</v>
      </c>
      <c r="X11" s="58" t="s">
        <v>192</v>
      </c>
      <c r="Y11" s="59" t="s">
        <v>386</v>
      </c>
      <c r="Z11" s="58" t="s">
        <v>192</v>
      </c>
      <c r="AA11" s="59" t="s">
        <v>386</v>
      </c>
    </row>
    <row r="12" spans="2:27" ht="15" customHeight="1" x14ac:dyDescent="0.25">
      <c r="B12" s="41"/>
      <c r="C12" s="34"/>
      <c r="D12" s="18">
        <v>1</v>
      </c>
      <c r="E12" s="12" t="s">
        <v>184</v>
      </c>
      <c r="F12" s="13">
        <v>631</v>
      </c>
      <c r="G12" s="19">
        <v>62043</v>
      </c>
      <c r="H12" s="14">
        <v>10.170365714101509</v>
      </c>
      <c r="I12" s="13">
        <v>670</v>
      </c>
      <c r="J12" s="19">
        <v>57930</v>
      </c>
      <c r="K12" s="14">
        <v>11.565682720524771</v>
      </c>
      <c r="L12" s="19">
        <v>4852513</v>
      </c>
      <c r="M12" s="19">
        <v>4551491</v>
      </c>
      <c r="N12" s="14">
        <v>2174</v>
      </c>
      <c r="O12" s="14">
        <v>44.801528610021236</v>
      </c>
      <c r="P12" s="14">
        <v>2223</v>
      </c>
      <c r="Q12" s="14">
        <v>48.841137991923965</v>
      </c>
      <c r="R12" s="14">
        <v>1550</v>
      </c>
      <c r="S12" s="14">
        <v>31.942212210456727</v>
      </c>
      <c r="T12" s="14">
        <v>1905</v>
      </c>
      <c r="U12" s="14">
        <v>41.854416497802589</v>
      </c>
      <c r="V12" s="14">
        <v>76.743740820477967</v>
      </c>
      <c r="W12" s="14">
        <v>90.695554489726561</v>
      </c>
      <c r="X12" s="14">
        <v>116</v>
      </c>
      <c r="Y12" s="14">
        <v>2.3905139460728906</v>
      </c>
      <c r="Z12" s="14">
        <v>143</v>
      </c>
      <c r="AA12" s="14">
        <v>3.1418275901237638</v>
      </c>
    </row>
    <row r="13" spans="2:27" ht="15" customHeight="1" x14ac:dyDescent="0.25">
      <c r="B13" s="41"/>
      <c r="C13" s="34"/>
      <c r="D13" s="18">
        <v>2</v>
      </c>
      <c r="E13" s="12" t="s">
        <v>185</v>
      </c>
      <c r="F13" s="13">
        <v>266</v>
      </c>
      <c r="G13" s="19">
        <v>23655</v>
      </c>
      <c r="H13" s="14">
        <v>11.244979919678716</v>
      </c>
      <c r="I13" s="13">
        <v>233</v>
      </c>
      <c r="J13" s="19">
        <v>22153</v>
      </c>
      <c r="K13" s="14">
        <v>10.517762831219247</v>
      </c>
      <c r="L13" s="19">
        <v>1677641</v>
      </c>
      <c r="M13" s="19">
        <v>1643152</v>
      </c>
      <c r="N13" s="14">
        <v>1001</v>
      </c>
      <c r="O13" s="14">
        <v>59.667115908588315</v>
      </c>
      <c r="P13" s="14">
        <v>868</v>
      </c>
      <c r="Q13" s="14">
        <v>52.825301615431805</v>
      </c>
      <c r="R13" s="14">
        <v>897</v>
      </c>
      <c r="S13" s="14">
        <v>53.467935034968747</v>
      </c>
      <c r="T13" s="14">
        <v>809</v>
      </c>
      <c r="U13" s="14">
        <v>49.234641713000379</v>
      </c>
      <c r="V13" s="14">
        <v>113.13505094355706</v>
      </c>
      <c r="W13" s="14">
        <v>102.05994332843218</v>
      </c>
      <c r="X13" s="14">
        <v>306</v>
      </c>
      <c r="Y13" s="14">
        <v>18.239897570457565</v>
      </c>
      <c r="Z13" s="14">
        <v>325</v>
      </c>
      <c r="AA13" s="14">
        <v>19.779058784579881</v>
      </c>
    </row>
    <row r="14" spans="2:27" ht="15" customHeight="1" x14ac:dyDescent="0.25">
      <c r="B14" s="41"/>
      <c r="C14" s="34"/>
      <c r="D14" s="18">
        <v>3</v>
      </c>
      <c r="E14" s="12" t="s">
        <v>186</v>
      </c>
      <c r="F14" s="13">
        <v>218</v>
      </c>
      <c r="G14" s="19">
        <v>19817</v>
      </c>
      <c r="H14" s="14">
        <v>11.000656002422163</v>
      </c>
      <c r="I14" s="13">
        <v>224</v>
      </c>
      <c r="J14" s="19">
        <v>18444</v>
      </c>
      <c r="K14" s="14">
        <v>12.144870960746042</v>
      </c>
      <c r="L14" s="19">
        <v>1503248</v>
      </c>
      <c r="M14" s="19">
        <v>1447709</v>
      </c>
      <c r="N14" s="14">
        <v>763</v>
      </c>
      <c r="O14" s="14">
        <v>50.756761359403107</v>
      </c>
      <c r="P14" s="14">
        <v>772</v>
      </c>
      <c r="Q14" s="14">
        <v>53.325633811767425</v>
      </c>
      <c r="R14" s="14">
        <v>933</v>
      </c>
      <c r="S14" s="14">
        <v>62.065607271720964</v>
      </c>
      <c r="T14" s="14">
        <v>912</v>
      </c>
      <c r="U14" s="14">
        <v>62.996085539290014</v>
      </c>
      <c r="V14" s="14">
        <v>112.82236863112408</v>
      </c>
      <c r="W14" s="14">
        <v>116.32171935105744</v>
      </c>
      <c r="X14" s="14">
        <v>92</v>
      </c>
      <c r="Y14" s="14">
        <v>6.120081317254372</v>
      </c>
      <c r="Z14" s="14">
        <v>136</v>
      </c>
      <c r="AA14" s="14">
        <v>9.3941531067362298</v>
      </c>
    </row>
    <row r="15" spans="2:27" ht="15" customHeight="1" x14ac:dyDescent="0.25">
      <c r="B15" s="41"/>
      <c r="C15" s="34"/>
      <c r="D15" s="18">
        <v>4</v>
      </c>
      <c r="E15" s="12" t="s">
        <v>187</v>
      </c>
      <c r="F15" s="13">
        <v>112</v>
      </c>
      <c r="G15" s="19">
        <v>8249</v>
      </c>
      <c r="H15" s="14">
        <v>13.577403321614742</v>
      </c>
      <c r="I15" s="13">
        <v>94</v>
      </c>
      <c r="J15" s="19">
        <v>7629</v>
      </c>
      <c r="K15" s="14">
        <v>12.321405164503867</v>
      </c>
      <c r="L15" s="19">
        <v>655267</v>
      </c>
      <c r="M15" s="19">
        <v>618632</v>
      </c>
      <c r="N15" s="14">
        <v>306</v>
      </c>
      <c r="O15" s="14">
        <v>46.698521366099619</v>
      </c>
      <c r="P15" s="14">
        <v>301</v>
      </c>
      <c r="Q15" s="14">
        <v>48.655743640807458</v>
      </c>
      <c r="R15" s="14">
        <v>325</v>
      </c>
      <c r="S15" s="14">
        <v>49.59810275811234</v>
      </c>
      <c r="T15" s="14">
        <v>324</v>
      </c>
      <c r="U15" s="14">
        <v>52.373624384124973</v>
      </c>
      <c r="V15" s="14">
        <v>96.296624124211959</v>
      </c>
      <c r="W15" s="14">
        <v>101.02936802493244</v>
      </c>
      <c r="X15" s="14">
        <v>51</v>
      </c>
      <c r="Y15" s="14">
        <v>7.7830868943499372</v>
      </c>
      <c r="Z15" s="14">
        <v>67</v>
      </c>
      <c r="AA15" s="14">
        <v>10.830348252272756</v>
      </c>
    </row>
    <row r="16" spans="2:27" ht="15" customHeight="1" x14ac:dyDescent="0.25">
      <c r="B16" s="41"/>
      <c r="C16" s="34"/>
      <c r="D16" s="18">
        <v>5</v>
      </c>
      <c r="E16" s="12" t="s">
        <v>188</v>
      </c>
      <c r="F16" s="13">
        <v>57</v>
      </c>
      <c r="G16" s="19">
        <v>6052</v>
      </c>
      <c r="H16" s="14">
        <v>9.4183740912095182</v>
      </c>
      <c r="I16" s="13">
        <v>84</v>
      </c>
      <c r="J16" s="19">
        <v>5725</v>
      </c>
      <c r="K16" s="14">
        <v>14.672489082969433</v>
      </c>
      <c r="L16" s="19">
        <v>551911</v>
      </c>
      <c r="M16" s="19">
        <v>530704</v>
      </c>
      <c r="N16" s="14">
        <v>262</v>
      </c>
      <c r="O16" s="14">
        <v>47.471422022753664</v>
      </c>
      <c r="P16" s="14">
        <v>245</v>
      </c>
      <c r="Q16" s="14">
        <v>46.165093912991047</v>
      </c>
      <c r="R16" s="14">
        <v>291</v>
      </c>
      <c r="S16" s="14">
        <v>52.725892399318013</v>
      </c>
      <c r="T16" s="14">
        <v>357</v>
      </c>
      <c r="U16" s="14">
        <v>67.269136844644095</v>
      </c>
      <c r="V16" s="14">
        <v>100.19731442207168</v>
      </c>
      <c r="W16" s="14">
        <v>113.43423075763513</v>
      </c>
      <c r="X16" s="14">
        <v>72</v>
      </c>
      <c r="Y16" s="14">
        <v>13.045581624573527</v>
      </c>
      <c r="Z16" s="14">
        <v>99</v>
      </c>
      <c r="AA16" s="14">
        <v>18.65446651994332</v>
      </c>
    </row>
    <row r="19" spans="4:27" ht="15" customHeight="1" x14ac:dyDescent="0.25"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</sheetData>
  <sheetProtection selectLockedCells="1" selectUnlockedCells="1"/>
  <mergeCells count="15">
    <mergeCell ref="D9:E11"/>
    <mergeCell ref="V9:W9"/>
    <mergeCell ref="X9:AA9"/>
    <mergeCell ref="F10:H10"/>
    <mergeCell ref="I10:K10"/>
    <mergeCell ref="N10:O10"/>
    <mergeCell ref="P10:Q10"/>
    <mergeCell ref="R10:S10"/>
    <mergeCell ref="T10:U10"/>
    <mergeCell ref="X10:Y10"/>
    <mergeCell ref="Z10:AA10"/>
    <mergeCell ref="F9:K9"/>
    <mergeCell ref="L9:M9"/>
    <mergeCell ref="N9:Q9"/>
    <mergeCell ref="R9:U9"/>
  </mergeCells>
  <pageMargins left="0.59027777777777779" right="0.59027777777777779" top="0.59027777777777779" bottom="0.59027777777777779" header="0.51180555555555551" footer="0.51180555555555551"/>
  <pageSetup paperSize="9" firstPageNumber="0" fitToHeight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BASE 2023 - IQS - Municpios</vt:lpstr>
      <vt:lpstr>BASE 2023 - IQS - Macrorregiões</vt:lpstr>
      <vt:lpstr>'BASE 2023 - IQS - Macrorregiões'!Area_de_impressao</vt:lpstr>
      <vt:lpstr>'BASE 2023 - IQS - Municpios'!Area_de_impressao</vt:lpstr>
      <vt:lpstr>'BASE 2023 - IQS - Macrorregiões'!Titulos_de_impressao</vt:lpstr>
      <vt:lpstr>'BASE 2023 - IQS - Municpios'!Titulos_de_impressao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carlos.melo</dc:creator>
  <cp:lastModifiedBy>Witalo de Lima Paiva</cp:lastModifiedBy>
  <cp:lastPrinted>2020-09-28T17:52:03Z</cp:lastPrinted>
  <dcterms:created xsi:type="dcterms:W3CDTF">2020-09-25T11:57:40Z</dcterms:created>
  <dcterms:modified xsi:type="dcterms:W3CDTF">2023-09-04T18:52:53Z</dcterms:modified>
</cp:coreProperties>
</file>