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Tabela3" sheetId="1" r:id="rId1"/>
  </sheets>
  <definedNames>
    <definedName name="_xlnm.Print_Area" localSheetId="0">'Tabela3'!$A$1:$F$39</definedName>
  </definedNames>
  <calcPr fullCalcOnLoad="1"/>
</workbook>
</file>

<file path=xl/sharedStrings.xml><?xml version="1.0" encoding="utf-8"?>
<sst xmlns="http://schemas.openxmlformats.org/spreadsheetml/2006/main" count="106" uniqueCount="38">
  <si>
    <t>Tabela 3 - Série encadeada do volume do Produto Interno Bruto, segundo Brasil, Grandes Regiões e Unidades da Federação - 2010-2016</t>
  </si>
  <si>
    <t>Brasil, Grandes Regiões
e
Unidades da Federação</t>
  </si>
  <si>
    <t>Série encadeada do volume do Produto Interno Bruto (base:2002 = 100)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</si>
  <si>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</si>
  <si>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</si>
  <si>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</si>
  <si>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</si>
  <si>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</si>
  <si>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</si>
  <si>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</si>
  <si>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</si>
  <si>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</si>
  <si>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</si>
  <si>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</si>
  <si>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</si>
  <si>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</si>
  <si>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</si>
  <si>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</si>
  <si>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</si>
  <si>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</si>
  <si>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</si>
  <si>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</si>
  <si>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</si>
  <si>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</si>
  <si>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</si>
  <si>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</si>
  <si>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</si>
  <si>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</si>
  <si>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</si>
  <si>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</si>
  <si>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</si>
  <si>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</si>
  <si>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</si>
  <si>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</si>
  <si>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</si>
  <si>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</si>
  <si>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Fonte: IBGE, em parceria com os Órgãos Estaduais de Estatística, Secretarias Estaduais de Governo e Superintendência da Zona Franca de Manaus - SUFRAMA.</t>
  </si>
  <si>
    <t>-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</si>
</sst>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0.0"/>
    <numFmt numFmtId="165" formatCode="0.0%"/>
  </numFmts>
  <fonts count="41">
    <font>
      <sz val="6"/>
      <color indexed="8"/>
      <name val="Arial"/>
      <family val="0"/>
    </font>
    <font>
      <sz val="11"/>
      <color indexed="8"/>
      <name val="Univers"/>
      <family val="0"/>
    </font>
    <font>
      <b/>
      <sz val="11"/>
      <color indexed="8"/>
      <name val="Univers"/>
      <family val="0"/>
    </font>
    <font>
      <b/>
      <sz val="7"/>
      <color indexed="8"/>
      <name val="Univers"/>
      <family val="0"/>
    </font>
    <font>
      <sz val="7"/>
      <color indexed="8"/>
      <name val="Univers"/>
      <family val="0"/>
    </font>
    <font>
      <b/>
      <sz val="9"/>
      <color indexed="9"/>
      <name val="Univers"/>
      <family val="0"/>
    </font>
    <font>
      <b/>
      <sz val="11"/>
      <color indexed="9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4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 quotePrefix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3" fillId="36" borderId="0" xfId="0" applyFont="1" applyFill="1" applyAlignment="1" applyProtection="1">
      <alignment horizontal="left"/>
      <protection/>
    </xf>
    <xf numFmtId="0" fontId="1" fillId="37" borderId="0" xfId="0" applyFont="1" applyFill="1" applyAlignment="1" applyProtection="1" quotePrefix="1">
      <alignment horizontal="center"/>
      <protection/>
    </xf>
    <xf numFmtId="165" fontId="4" fillId="37" borderId="0" xfId="0" applyNumberFormat="1" applyFont="1" applyFill="1" applyAlignment="1" applyProtection="1">
      <alignment horizontal="center"/>
      <protection/>
    </xf>
    <xf numFmtId="0" fontId="1" fillId="36" borderId="0" xfId="0" applyFont="1" applyFill="1" applyAlignment="1" applyProtection="1" quotePrefix="1">
      <alignment horizontal="center"/>
      <protection/>
    </xf>
    <xf numFmtId="165" fontId="4" fillId="36" borderId="0" xfId="0" applyNumberFormat="1" applyFont="1" applyFill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165" fontId="4" fillId="0" borderId="15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99FF"/>
      <rgbColor rgb="00C0C0C0"/>
      <rgbColor rgb="008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P57" sqref="P57"/>
    </sheetView>
  </sheetViews>
  <sheetFormatPr defaultColWidth="10" defaultRowHeight="15" customHeight="1"/>
  <cols>
    <col min="1" max="1" width="41.75" style="1" customWidth="1"/>
    <col min="2" max="14" width="25.75" style="1" customWidth="1"/>
    <col min="15" max="16" width="25.75" style="0" customWidth="1"/>
  </cols>
  <sheetData>
    <row r="1" spans="1:16" ht="15" customHeight="1">
      <c r="A1" s="17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</row>
    <row r="2" spans="1:16" ht="15" customHeight="1">
      <c r="A2" s="20"/>
      <c r="B2" s="20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</row>
    <row r="3" spans="1:16" ht="15" customHeight="1">
      <c r="A3" s="15" t="s">
        <v>1</v>
      </c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</row>
    <row r="4" spans="1:16" s="2" customFormat="1" ht="17.25" customHeight="1">
      <c r="A4" s="16"/>
      <c r="B4" s="5">
        <v>2002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5">
        <v>2012</v>
      </c>
      <c r="M4" s="5">
        <v>2013</v>
      </c>
      <c r="N4" s="5">
        <v>2014</v>
      </c>
      <c r="O4" s="5">
        <v>2015</v>
      </c>
      <c r="P4" s="5">
        <v>2016</v>
      </c>
    </row>
    <row r="5" spans="1:16" s="3" customFormat="1" ht="15" customHeight="1">
      <c r="A5" s="6" t="s">
        <v>3</v>
      </c>
      <c r="B5" s="10">
        <v>100</v>
      </c>
      <c r="C5" s="10">
        <v>101.14082893126985</v>
      </c>
      <c r="D5" s="10">
        <v>106.96650586816925</v>
      </c>
      <c r="E5" s="10">
        <v>110.39171379094121</v>
      </c>
      <c r="F5" s="10">
        <v>114.76542057294023</v>
      </c>
      <c r="G5" s="10">
        <v>121.73153375624392</v>
      </c>
      <c r="H5" s="10">
        <v>127.93277460240013</v>
      </c>
      <c r="I5" s="10">
        <v>127.77182062108254</v>
      </c>
      <c r="J5" s="10">
        <v>137.3907723983697</v>
      </c>
      <c r="K5" s="10">
        <v>142.85126296560117</v>
      </c>
      <c r="L5" s="10">
        <v>145.59568712410064</v>
      </c>
      <c r="M5" s="10">
        <v>149.97057933776844</v>
      </c>
      <c r="N5" s="10">
        <v>150.7263659066833</v>
      </c>
      <c r="O5" s="10">
        <v>145.38194505267302</v>
      </c>
      <c r="P5" s="10">
        <v>140.57641127935864</v>
      </c>
    </row>
    <row r="6" spans="1:16" s="3" customFormat="1" ht="15" customHeight="1">
      <c r="A6" s="7" t="s">
        <v>4</v>
      </c>
      <c r="B6" s="11">
        <v>100</v>
      </c>
      <c r="C6" s="11">
        <v>105.82883554727921</v>
      </c>
      <c r="D6" s="11">
        <v>116.06939313784252</v>
      </c>
      <c r="E6" s="11">
        <v>122.50993907461778</v>
      </c>
      <c r="F6" s="11">
        <v>128.59130456783828</v>
      </c>
      <c r="G6" s="11">
        <v>133.5004062549</v>
      </c>
      <c r="H6" s="11">
        <v>138.70498118727988</v>
      </c>
      <c r="I6" s="11">
        <v>138.7174089507126</v>
      </c>
      <c r="J6" s="11">
        <v>152.79063517378754</v>
      </c>
      <c r="K6" s="11">
        <v>162.7464700647517</v>
      </c>
      <c r="L6" s="11">
        <v>167.9891329616257</v>
      </c>
      <c r="M6" s="11">
        <v>172.93063898165622</v>
      </c>
      <c r="N6" s="11">
        <v>178.0731457777353</v>
      </c>
      <c r="O6" s="11">
        <v>173.47055132051906</v>
      </c>
      <c r="P6" s="11">
        <v>165.45475901105627</v>
      </c>
    </row>
    <row r="7" spans="1:16" s="4" customFormat="1" ht="15" customHeight="1">
      <c r="A7" s="8" t="s">
        <v>5</v>
      </c>
      <c r="B7" s="12">
        <v>100</v>
      </c>
      <c r="C7" s="12">
        <v>103.2720534173459</v>
      </c>
      <c r="D7" s="12">
        <v>116.97230174832573</v>
      </c>
      <c r="E7" s="12">
        <v>118.55266377209443</v>
      </c>
      <c r="F7" s="12">
        <v>124.28861442967462</v>
      </c>
      <c r="G7" s="12">
        <v>132.84379464665022</v>
      </c>
      <c r="H7" s="12">
        <v>135.9510683365155</v>
      </c>
      <c r="I7" s="12">
        <v>145.594699534461</v>
      </c>
      <c r="J7" s="12">
        <v>162.8019171576607</v>
      </c>
      <c r="K7" s="12">
        <v>171.30881304156964</v>
      </c>
      <c r="L7" s="12">
        <v>177.0427787346072</v>
      </c>
      <c r="M7" s="12">
        <v>178.50373346906278</v>
      </c>
      <c r="N7" s="12">
        <v>185.15269737925382</v>
      </c>
      <c r="O7" s="12">
        <v>179.3633970513943</v>
      </c>
      <c r="P7" s="12">
        <v>171.90898959558473</v>
      </c>
    </row>
    <row r="8" spans="1:16" s="4" customFormat="1" ht="15" customHeight="1">
      <c r="A8" s="8" t="s">
        <v>6</v>
      </c>
      <c r="B8" s="12">
        <v>100</v>
      </c>
      <c r="C8" s="12">
        <v>102.13432886611622</v>
      </c>
      <c r="D8" s="12">
        <v>115.94155155415646</v>
      </c>
      <c r="E8" s="12">
        <v>119.02717376259389</v>
      </c>
      <c r="F8" s="12">
        <v>127.6015907490859</v>
      </c>
      <c r="G8" s="12">
        <v>133.23557678376923</v>
      </c>
      <c r="H8" s="12">
        <v>141.43029934375727</v>
      </c>
      <c r="I8" s="12">
        <v>145.03406033132222</v>
      </c>
      <c r="J8" s="12">
        <v>155.56874687677703</v>
      </c>
      <c r="K8" s="12">
        <v>162.22972450438692</v>
      </c>
      <c r="L8" s="12">
        <v>172.25782798775768</v>
      </c>
      <c r="M8" s="12">
        <v>176.186062551306</v>
      </c>
      <c r="N8" s="12">
        <v>183.9486093713376</v>
      </c>
      <c r="O8" s="12">
        <v>181.18808334718418</v>
      </c>
      <c r="P8" s="12">
        <v>176.76500616844248</v>
      </c>
    </row>
    <row r="9" spans="1:16" s="4" customFormat="1" ht="15" customHeight="1">
      <c r="A9" s="8" t="s">
        <v>7</v>
      </c>
      <c r="B9" s="12">
        <v>100</v>
      </c>
      <c r="C9" s="12">
        <v>104.95525701744108</v>
      </c>
      <c r="D9" s="12">
        <v>116.06011961909812</v>
      </c>
      <c r="E9" s="12">
        <v>126.54055079093098</v>
      </c>
      <c r="F9" s="12">
        <v>129.33741367207548</v>
      </c>
      <c r="G9" s="12">
        <v>135.42755003239662</v>
      </c>
      <c r="H9" s="12">
        <v>138.79926270544084</v>
      </c>
      <c r="I9" s="12">
        <v>138.55061833146266</v>
      </c>
      <c r="J9" s="12">
        <v>152.17413071847898</v>
      </c>
      <c r="K9" s="12">
        <v>167.92678221931266</v>
      </c>
      <c r="L9" s="12">
        <v>170.22366532988323</v>
      </c>
      <c r="M9" s="12">
        <v>177.65610360651294</v>
      </c>
      <c r="N9" s="12">
        <v>178.08166664504776</v>
      </c>
      <c r="O9" s="12">
        <v>168.39130979056804</v>
      </c>
      <c r="P9" s="12">
        <v>156.88725227646043</v>
      </c>
    </row>
    <row r="10" spans="1:16" s="4" customFormat="1" ht="15" customHeight="1">
      <c r="A10" s="8" t="s">
        <v>8</v>
      </c>
      <c r="B10" s="12">
        <v>100</v>
      </c>
      <c r="C10" s="12">
        <v>101.90786149678435</v>
      </c>
      <c r="D10" s="12">
        <v>108.73837642015611</v>
      </c>
      <c r="E10" s="12">
        <v>116.67716394399059</v>
      </c>
      <c r="F10" s="12">
        <v>127.55349539222773</v>
      </c>
      <c r="G10" s="12">
        <v>125.16430797697633</v>
      </c>
      <c r="H10" s="12">
        <v>133.4760410051873</v>
      </c>
      <c r="I10" s="12">
        <v>141.07637197993864</v>
      </c>
      <c r="J10" s="12">
        <v>153.5780060553741</v>
      </c>
      <c r="K10" s="12">
        <v>158.51008363503</v>
      </c>
      <c r="L10" s="12">
        <v>166.15346756681072</v>
      </c>
      <c r="M10" s="12">
        <v>175.29320427653846</v>
      </c>
      <c r="N10" s="12">
        <v>179.66386924398262</v>
      </c>
      <c r="O10" s="12">
        <v>179.13588508431695</v>
      </c>
      <c r="P10" s="12">
        <v>179.46453416615813</v>
      </c>
    </row>
    <row r="11" spans="1:16" s="4" customFormat="1" ht="15" customHeight="1">
      <c r="A11" s="8" t="s">
        <v>9</v>
      </c>
      <c r="B11" s="12">
        <v>100</v>
      </c>
      <c r="C11" s="12">
        <v>107.10839031090293</v>
      </c>
      <c r="D11" s="12">
        <v>116.11305967061142</v>
      </c>
      <c r="E11" s="12">
        <v>121.02098176198366</v>
      </c>
      <c r="F11" s="12">
        <v>129.12616120827633</v>
      </c>
      <c r="G11" s="12">
        <v>132.01291828969244</v>
      </c>
      <c r="H11" s="12">
        <v>138.26835951920984</v>
      </c>
      <c r="I11" s="12">
        <v>133.55221062130002</v>
      </c>
      <c r="J11" s="12">
        <v>145.53370785439498</v>
      </c>
      <c r="K11" s="12">
        <v>151.92449545263094</v>
      </c>
      <c r="L11" s="12">
        <v>156.76925247548874</v>
      </c>
      <c r="M11" s="12">
        <v>160.7541642761895</v>
      </c>
      <c r="N11" s="12">
        <v>167.27993337716856</v>
      </c>
      <c r="O11" s="12">
        <v>165.78611971255654</v>
      </c>
      <c r="P11" s="12">
        <v>159.19104836662018</v>
      </c>
    </row>
    <row r="12" spans="1:16" s="4" customFormat="1" ht="15" customHeight="1">
      <c r="A12" s="8" t="s">
        <v>10</v>
      </c>
      <c r="B12" s="12">
        <v>100</v>
      </c>
      <c r="C12" s="12">
        <v>107.89524694367776</v>
      </c>
      <c r="D12" s="12">
        <v>114.88470010436025</v>
      </c>
      <c r="E12" s="12">
        <v>122.09552194855162</v>
      </c>
      <c r="F12" s="12">
        <v>130.56976182593587</v>
      </c>
      <c r="G12" s="12">
        <v>136.35399991059762</v>
      </c>
      <c r="H12" s="12">
        <v>140.49201070115782</v>
      </c>
      <c r="I12" s="12">
        <v>143.77637529784758</v>
      </c>
      <c r="J12" s="12">
        <v>156.6387952460741</v>
      </c>
      <c r="K12" s="12">
        <v>162.272084854001</v>
      </c>
      <c r="L12" s="12">
        <v>177.24209790661564</v>
      </c>
      <c r="M12" s="12">
        <v>183.27238527448316</v>
      </c>
      <c r="N12" s="12">
        <v>186.3266678722797</v>
      </c>
      <c r="O12" s="12">
        <v>176.1483799433495</v>
      </c>
      <c r="P12" s="12">
        <v>167.59330698158686</v>
      </c>
    </row>
    <row r="13" spans="1:16" s="4" customFormat="1" ht="15" customHeight="1">
      <c r="A13" s="8" t="s">
        <v>11</v>
      </c>
      <c r="B13" s="12">
        <v>100</v>
      </c>
      <c r="C13" s="12">
        <v>109.26837306783186</v>
      </c>
      <c r="D13" s="12">
        <v>117.67202876360241</v>
      </c>
      <c r="E13" s="12">
        <v>122.64903637522615</v>
      </c>
      <c r="F13" s="12">
        <v>127.59867514022352</v>
      </c>
      <c r="G13" s="12">
        <v>134.3502810944745</v>
      </c>
      <c r="H13" s="12">
        <v>142.4350949271403</v>
      </c>
      <c r="I13" s="12">
        <v>146.56981499826014</v>
      </c>
      <c r="J13" s="12">
        <v>171.37345173991747</v>
      </c>
      <c r="K13" s="12">
        <v>186.4744461865617</v>
      </c>
      <c r="L13" s="12">
        <v>196.1582256219844</v>
      </c>
      <c r="M13" s="12">
        <v>200.54753619196748</v>
      </c>
      <c r="N13" s="12">
        <v>212.97242139861635</v>
      </c>
      <c r="O13" s="12">
        <v>212.0987881312537</v>
      </c>
      <c r="P13" s="12">
        <v>203.37036745177474</v>
      </c>
    </row>
    <row r="14" spans="1:16" s="3" customFormat="1" ht="15" customHeight="1">
      <c r="A14" s="7" t="s">
        <v>12</v>
      </c>
      <c r="B14" s="11">
        <v>100</v>
      </c>
      <c r="C14" s="11">
        <v>101.5854184861624</v>
      </c>
      <c r="D14" s="11">
        <v>108.35863867910732</v>
      </c>
      <c r="E14" s="11">
        <v>112.51997603987967</v>
      </c>
      <c r="F14" s="11">
        <v>117.68297760499244</v>
      </c>
      <c r="G14" s="11">
        <v>123.20099365058701</v>
      </c>
      <c r="H14" s="11">
        <v>129.82295728381416</v>
      </c>
      <c r="I14" s="11">
        <v>131.14549499438772</v>
      </c>
      <c r="J14" s="11">
        <v>139.81661210980533</v>
      </c>
      <c r="K14" s="11">
        <v>145.4969182546438</v>
      </c>
      <c r="L14" s="11">
        <v>149.83311781728722</v>
      </c>
      <c r="M14" s="11">
        <v>154.42531563280562</v>
      </c>
      <c r="N14" s="11">
        <v>158.7770393665541</v>
      </c>
      <c r="O14" s="11">
        <v>153.45499411493103</v>
      </c>
      <c r="P14" s="11">
        <v>146.43558847736944</v>
      </c>
    </row>
    <row r="15" spans="1:16" s="4" customFormat="1" ht="15" customHeight="1">
      <c r="A15" s="8" t="s">
        <v>13</v>
      </c>
      <c r="B15" s="12">
        <v>100</v>
      </c>
      <c r="C15" s="12">
        <v>105.02776347787889</v>
      </c>
      <c r="D15" s="12">
        <v>112.57821296653658</v>
      </c>
      <c r="E15" s="12">
        <v>119.22713942630646</v>
      </c>
      <c r="F15" s="12">
        <v>123.48100180157964</v>
      </c>
      <c r="G15" s="12">
        <v>132.13831925044377</v>
      </c>
      <c r="H15" s="12">
        <v>138.7030142623595</v>
      </c>
      <c r="I15" s="12">
        <v>139.56690286198003</v>
      </c>
      <c r="J15" s="12">
        <v>150.9825581507334</v>
      </c>
      <c r="K15" s="12">
        <v>160.86324054910517</v>
      </c>
      <c r="L15" s="12">
        <v>167.71884937547264</v>
      </c>
      <c r="M15" s="12">
        <v>177.02823246836167</v>
      </c>
      <c r="N15" s="12">
        <v>183.99610767652763</v>
      </c>
      <c r="O15" s="12">
        <v>176.47101597718213</v>
      </c>
      <c r="P15" s="12">
        <v>166.5345074109456</v>
      </c>
    </row>
    <row r="16" spans="1:16" s="4" customFormat="1" ht="15" customHeight="1">
      <c r="A16" s="8" t="s">
        <v>14</v>
      </c>
      <c r="B16" s="12">
        <v>100</v>
      </c>
      <c r="C16" s="12">
        <v>105.657976563526</v>
      </c>
      <c r="D16" s="12">
        <v>113.78936749122694</v>
      </c>
      <c r="E16" s="12">
        <v>118.28287096594609</v>
      </c>
      <c r="F16" s="12">
        <v>124.90346598980229</v>
      </c>
      <c r="G16" s="12">
        <v>131.62411461907575</v>
      </c>
      <c r="H16" s="12">
        <v>139.84475155262209</v>
      </c>
      <c r="I16" s="12">
        <v>148.6300315847381</v>
      </c>
      <c r="J16" s="12">
        <v>154.92043655562642</v>
      </c>
      <c r="K16" s="12">
        <v>162.94790562599132</v>
      </c>
      <c r="L16" s="12">
        <v>172.9658419881052</v>
      </c>
      <c r="M16" s="12">
        <v>176.98046992770273</v>
      </c>
      <c r="N16" s="12">
        <v>186.43896032213004</v>
      </c>
      <c r="O16" s="12">
        <v>184.35438634989487</v>
      </c>
      <c r="P16" s="12">
        <v>172.6662809775642</v>
      </c>
    </row>
    <row r="17" spans="1:16" s="4" customFormat="1" ht="15" customHeight="1">
      <c r="A17" s="8" t="s">
        <v>15</v>
      </c>
      <c r="B17" s="12">
        <v>100</v>
      </c>
      <c r="C17" s="12">
        <v>101.29947950377252</v>
      </c>
      <c r="D17" s="12">
        <v>106.54072367347422</v>
      </c>
      <c r="E17" s="12">
        <v>109.18732271606103</v>
      </c>
      <c r="F17" s="12">
        <v>118.12515380963337</v>
      </c>
      <c r="G17" s="12">
        <v>121.74393238092314</v>
      </c>
      <c r="H17" s="12">
        <v>131.32787848361542</v>
      </c>
      <c r="I17" s="12">
        <v>131.81530976649495</v>
      </c>
      <c r="J17" s="12">
        <v>140.71420653956835</v>
      </c>
      <c r="K17" s="12">
        <v>146.1860965136889</v>
      </c>
      <c r="L17" s="12">
        <v>148.57113834395562</v>
      </c>
      <c r="M17" s="12">
        <v>156.0938057854186</v>
      </c>
      <c r="N17" s="12">
        <v>162.62307476532098</v>
      </c>
      <c r="O17" s="12">
        <v>157.0676829185592</v>
      </c>
      <c r="P17" s="12">
        <v>150.61912099266024</v>
      </c>
    </row>
    <row r="18" spans="1:16" s="4" customFormat="1" ht="15" customHeight="1">
      <c r="A18" s="8" t="s">
        <v>16</v>
      </c>
      <c r="B18" s="12">
        <v>100</v>
      </c>
      <c r="C18" s="12">
        <v>102.4228222953858</v>
      </c>
      <c r="D18" s="12">
        <v>106.58721720978757</v>
      </c>
      <c r="E18" s="12">
        <v>109.10194102163236</v>
      </c>
      <c r="F18" s="12">
        <v>112.4146479804866</v>
      </c>
      <c r="G18" s="12">
        <v>115.74658671374299</v>
      </c>
      <c r="H18" s="12">
        <v>120.75147047245831</v>
      </c>
      <c r="I18" s="12">
        <v>122.23039063354427</v>
      </c>
      <c r="J18" s="12">
        <v>127.30095699094055</v>
      </c>
      <c r="K18" s="12">
        <v>134.14529754951982</v>
      </c>
      <c r="L18" s="12">
        <v>134.9145507225022</v>
      </c>
      <c r="M18" s="12">
        <v>140.9297952929115</v>
      </c>
      <c r="N18" s="12">
        <v>143.1654844035043</v>
      </c>
      <c r="O18" s="12">
        <v>140.3071970198539</v>
      </c>
      <c r="P18" s="12">
        <v>134.63281133572409</v>
      </c>
    </row>
    <row r="19" spans="1:16" s="4" customFormat="1" ht="15" customHeight="1">
      <c r="A19" s="8" t="s">
        <v>17</v>
      </c>
      <c r="B19" s="12">
        <v>100</v>
      </c>
      <c r="C19" s="12">
        <v>105.1899894968136</v>
      </c>
      <c r="D19" s="12">
        <v>108.88343508044866</v>
      </c>
      <c r="E19" s="12">
        <v>111.81949888909656</v>
      </c>
      <c r="F19" s="12">
        <v>120.38052597509623</v>
      </c>
      <c r="G19" s="12">
        <v>123.03104182687639</v>
      </c>
      <c r="H19" s="12">
        <v>128.62359513805683</v>
      </c>
      <c r="I19" s="12">
        <v>130.4440358491069</v>
      </c>
      <c r="J19" s="12">
        <v>144.1091252830172</v>
      </c>
      <c r="K19" s="12">
        <v>152.25236890219463</v>
      </c>
      <c r="L19" s="12">
        <v>158.5127894188314</v>
      </c>
      <c r="M19" s="12">
        <v>167.67934768958443</v>
      </c>
      <c r="N19" s="12">
        <v>172.51762399997017</v>
      </c>
      <c r="O19" s="12">
        <v>167.92841416708401</v>
      </c>
      <c r="P19" s="12">
        <v>162.72313651258358</v>
      </c>
    </row>
    <row r="20" spans="1:16" s="4" customFormat="1" ht="15" customHeight="1">
      <c r="A20" s="8" t="s">
        <v>18</v>
      </c>
      <c r="B20" s="12">
        <v>100</v>
      </c>
      <c r="C20" s="12">
        <v>97.25665406733135</v>
      </c>
      <c r="D20" s="12">
        <v>102.25615518175633</v>
      </c>
      <c r="E20" s="12">
        <v>106.65121373832476</v>
      </c>
      <c r="F20" s="12">
        <v>111.87395762934209</v>
      </c>
      <c r="G20" s="12">
        <v>117.85991816535248</v>
      </c>
      <c r="H20" s="12">
        <v>123.6183899495737</v>
      </c>
      <c r="I20" s="12">
        <v>125.60021533487453</v>
      </c>
      <c r="J20" s="12">
        <v>134.67356825625268</v>
      </c>
      <c r="K20" s="12">
        <v>140.78168958516545</v>
      </c>
      <c r="L20" s="12">
        <v>146.32184532790063</v>
      </c>
      <c r="M20" s="12">
        <v>150.5165110466356</v>
      </c>
      <c r="N20" s="12">
        <v>153.40020776270552</v>
      </c>
      <c r="O20" s="12">
        <v>146.94422034426816</v>
      </c>
      <c r="P20" s="12">
        <v>142.63981578297324</v>
      </c>
    </row>
    <row r="21" spans="1:16" s="4" customFormat="1" ht="15" customHeight="1">
      <c r="A21" s="8" t="s">
        <v>19</v>
      </c>
      <c r="B21" s="12">
        <v>100</v>
      </c>
      <c r="C21" s="12">
        <v>98.85383894380648</v>
      </c>
      <c r="D21" s="12">
        <v>104.81329597155526</v>
      </c>
      <c r="E21" s="12">
        <v>108.54395353939378</v>
      </c>
      <c r="F21" s="12">
        <v>111.62412667514214</v>
      </c>
      <c r="G21" s="12">
        <v>117.47341608767239</v>
      </c>
      <c r="H21" s="12">
        <v>125.47020861520103</v>
      </c>
      <c r="I21" s="12">
        <v>126.67682361172561</v>
      </c>
      <c r="J21" s="12">
        <v>133.4359478463585</v>
      </c>
      <c r="K21" s="12">
        <v>139.64368102270478</v>
      </c>
      <c r="L21" s="12">
        <v>142.500808758489</v>
      </c>
      <c r="M21" s="12">
        <v>143.04459177306708</v>
      </c>
      <c r="N21" s="12">
        <v>149.8618086722399</v>
      </c>
      <c r="O21" s="12">
        <v>145.55288295921636</v>
      </c>
      <c r="P21" s="12">
        <v>143.56085649939948</v>
      </c>
    </row>
    <row r="22" spans="1:16" s="1" customFormat="1" ht="15" customHeight="1">
      <c r="A22" s="8" t="s">
        <v>20</v>
      </c>
      <c r="B22" s="13">
        <v>100</v>
      </c>
      <c r="C22" s="13">
        <v>102.57057697006799</v>
      </c>
      <c r="D22" s="13">
        <v>109.20182255232302</v>
      </c>
      <c r="E22" s="13">
        <v>113.8961322562709</v>
      </c>
      <c r="F22" s="13">
        <v>118.78967802689691</v>
      </c>
      <c r="G22" s="13">
        <v>126.2256254691147</v>
      </c>
      <c r="H22" s="13">
        <v>129.53210230798888</v>
      </c>
      <c r="I22" s="13">
        <v>135.1111893963676</v>
      </c>
      <c r="J22" s="13">
        <v>142.89756390598606</v>
      </c>
      <c r="K22" s="13">
        <v>149.82310037762917</v>
      </c>
      <c r="L22" s="13">
        <v>152.05973316708474</v>
      </c>
      <c r="M22" s="13">
        <v>153.56062409059993</v>
      </c>
      <c r="N22" s="13">
        <v>154.24777471556658</v>
      </c>
      <c r="O22" s="13">
        <v>149.1682338263883</v>
      </c>
      <c r="P22" s="13">
        <v>141.4077129825048</v>
      </c>
    </row>
    <row r="23" spans="1:16" s="1" customFormat="1" ht="15" customHeight="1">
      <c r="A23" s="8" t="s">
        <v>21</v>
      </c>
      <c r="B23" s="13">
        <v>100</v>
      </c>
      <c r="C23" s="13">
        <v>102.34154782941695</v>
      </c>
      <c r="D23" s="13">
        <v>111.98220760029444</v>
      </c>
      <c r="E23" s="13">
        <v>116.62928279240386</v>
      </c>
      <c r="F23" s="13">
        <v>120.13248868498654</v>
      </c>
      <c r="G23" s="13">
        <v>125.9739219035358</v>
      </c>
      <c r="H23" s="13">
        <v>132.42893779160224</v>
      </c>
      <c r="I23" s="13">
        <v>132.05740791634958</v>
      </c>
      <c r="J23" s="13">
        <v>140.13153033082958</v>
      </c>
      <c r="K23" s="13">
        <v>143.0164171576779</v>
      </c>
      <c r="L23" s="13">
        <v>147.24709449006428</v>
      </c>
      <c r="M23" s="13">
        <v>149.20801962327113</v>
      </c>
      <c r="N23" s="13">
        <v>152.6498534585771</v>
      </c>
      <c r="O23" s="13">
        <v>147.40956364730607</v>
      </c>
      <c r="P23" s="13">
        <v>138.23081302338272</v>
      </c>
    </row>
    <row r="24" spans="1:16" s="3" customFormat="1" ht="15" customHeight="1">
      <c r="A24" s="7" t="s">
        <v>22</v>
      </c>
      <c r="B24" s="11">
        <v>100</v>
      </c>
      <c r="C24" s="11">
        <v>99.87634636074122</v>
      </c>
      <c r="D24" s="11">
        <v>105.23660258453664</v>
      </c>
      <c r="E24" s="11">
        <v>109.16250943658632</v>
      </c>
      <c r="F24" s="11">
        <v>113.63156619452492</v>
      </c>
      <c r="G24" s="11">
        <v>120.75333411546323</v>
      </c>
      <c r="H24" s="11">
        <v>127.53311008382886</v>
      </c>
      <c r="I24" s="11">
        <v>126.82808292236325</v>
      </c>
      <c r="J24" s="11">
        <v>136.43161512160387</v>
      </c>
      <c r="K24" s="11">
        <v>141.21172985243675</v>
      </c>
      <c r="L24" s="11">
        <v>143.751188798867</v>
      </c>
      <c r="M24" s="11">
        <v>146.57649019344097</v>
      </c>
      <c r="N24" s="11">
        <v>145.9029480355469</v>
      </c>
      <c r="O24" s="11">
        <v>140.3818305511852</v>
      </c>
      <c r="P24" s="11">
        <v>135.81668389278488</v>
      </c>
    </row>
    <row r="25" spans="1:16" s="1" customFormat="1" ht="15" customHeight="1">
      <c r="A25" s="8" t="s">
        <v>23</v>
      </c>
      <c r="B25" s="13">
        <v>100</v>
      </c>
      <c r="C25" s="13">
        <v>102.12688092169432</v>
      </c>
      <c r="D25" s="13">
        <v>108.13907995202484</v>
      </c>
      <c r="E25" s="13">
        <v>112.48779179159536</v>
      </c>
      <c r="F25" s="13">
        <v>116.88565345105219</v>
      </c>
      <c r="G25" s="13">
        <v>123.34348630528378</v>
      </c>
      <c r="H25" s="13">
        <v>129.11455114494441</v>
      </c>
      <c r="I25" s="13">
        <v>124.05042888408448</v>
      </c>
      <c r="J25" s="13">
        <v>135.31927771423787</v>
      </c>
      <c r="K25" s="13">
        <v>138.67570263185095</v>
      </c>
      <c r="L25" s="13">
        <v>143.2878980396984</v>
      </c>
      <c r="M25" s="13">
        <v>143.95598555134796</v>
      </c>
      <c r="N25" s="13">
        <v>142.94751986586488</v>
      </c>
      <c r="O25" s="13">
        <v>136.8528049932482</v>
      </c>
      <c r="P25" s="13">
        <v>134.08252034133753</v>
      </c>
    </row>
    <row r="26" spans="1:16" s="1" customFormat="1" ht="15" customHeight="1">
      <c r="A26" s="8" t="s">
        <v>24</v>
      </c>
      <c r="B26" s="13">
        <v>100</v>
      </c>
      <c r="C26" s="13">
        <v>102.93659944438365</v>
      </c>
      <c r="D26" s="13">
        <v>107.32855804263149</v>
      </c>
      <c r="E26" s="13">
        <v>111.12957221178632</v>
      </c>
      <c r="F26" s="13">
        <v>120.60621367679092</v>
      </c>
      <c r="G26" s="13">
        <v>129.19166604687942</v>
      </c>
      <c r="H26" s="13">
        <v>140.3322467431908</v>
      </c>
      <c r="I26" s="13">
        <v>130.61443720719112</v>
      </c>
      <c r="J26" s="13">
        <v>150.50680962978615</v>
      </c>
      <c r="K26" s="13">
        <v>161.65480548143444</v>
      </c>
      <c r="L26" s="13">
        <v>160.47551940608832</v>
      </c>
      <c r="M26" s="13">
        <v>160.32101954605076</v>
      </c>
      <c r="N26" s="13">
        <v>165.6345600070954</v>
      </c>
      <c r="O26" s="13">
        <v>162.15609328881445</v>
      </c>
      <c r="P26" s="13">
        <v>153.62162282942836</v>
      </c>
    </row>
    <row r="27" spans="1:16" s="1" customFormat="1" ht="15" customHeight="1">
      <c r="A27" s="8" t="s">
        <v>25</v>
      </c>
      <c r="B27" s="13">
        <v>100</v>
      </c>
      <c r="C27" s="13">
        <v>98.98288872191682</v>
      </c>
      <c r="D27" s="13">
        <v>101.69826718383847</v>
      </c>
      <c r="E27" s="13">
        <v>104.52608191461732</v>
      </c>
      <c r="F27" s="13">
        <v>108.80270865053213</v>
      </c>
      <c r="G27" s="13">
        <v>112.4537201080147</v>
      </c>
      <c r="H27" s="13">
        <v>117.0082795634886</v>
      </c>
      <c r="I27" s="13">
        <v>119.25621855328721</v>
      </c>
      <c r="J27" s="13">
        <v>125.191987507215</v>
      </c>
      <c r="K27" s="13">
        <v>128.4981362739702</v>
      </c>
      <c r="L27" s="13">
        <v>131.1160819549711</v>
      </c>
      <c r="M27" s="13">
        <v>132.80878969011775</v>
      </c>
      <c r="N27" s="13">
        <v>134.83988819774726</v>
      </c>
      <c r="O27" s="13">
        <v>131.0794138154987</v>
      </c>
      <c r="P27" s="13">
        <v>125.28755825863205</v>
      </c>
    </row>
    <row r="28" spans="1:16" s="1" customFormat="1" ht="15" customHeight="1">
      <c r="A28" s="8" t="s">
        <v>26</v>
      </c>
      <c r="B28" s="13">
        <v>100</v>
      </c>
      <c r="C28" s="13">
        <v>99.49604753730931</v>
      </c>
      <c r="D28" s="13">
        <v>105.66243378962359</v>
      </c>
      <c r="E28" s="13">
        <v>109.90628296627884</v>
      </c>
      <c r="F28" s="13">
        <v>114.14978425744282</v>
      </c>
      <c r="G28" s="13">
        <v>122.6679245062717</v>
      </c>
      <c r="H28" s="13">
        <v>130.27468560546131</v>
      </c>
      <c r="I28" s="13">
        <v>130.13210750456633</v>
      </c>
      <c r="J28" s="13">
        <v>140.0453895870522</v>
      </c>
      <c r="K28" s="13">
        <v>145.40042665467774</v>
      </c>
      <c r="L28" s="13">
        <v>147.54371726176106</v>
      </c>
      <c r="M28" s="13">
        <v>151.66596644729833</v>
      </c>
      <c r="N28" s="13">
        <v>149.57690645091498</v>
      </c>
      <c r="O28" s="13">
        <v>143.40397000697703</v>
      </c>
      <c r="P28" s="13">
        <v>139.01663689264407</v>
      </c>
    </row>
    <row r="29" spans="1:16" s="3" customFormat="1" ht="15" customHeight="1">
      <c r="A29" s="7" t="s">
        <v>27</v>
      </c>
      <c r="B29" s="11">
        <v>100</v>
      </c>
      <c r="C29" s="11">
        <v>102.75334216645582</v>
      </c>
      <c r="D29" s="11">
        <v>107.85931937326028</v>
      </c>
      <c r="E29" s="11">
        <v>107.38846630105682</v>
      </c>
      <c r="F29" s="11">
        <v>110.53986587817828</v>
      </c>
      <c r="G29" s="11">
        <v>118.03415524381788</v>
      </c>
      <c r="H29" s="11">
        <v>121.62062896179819</v>
      </c>
      <c r="I29" s="11">
        <v>120.33692232054919</v>
      </c>
      <c r="J29" s="11">
        <v>129.5403905842968</v>
      </c>
      <c r="K29" s="11">
        <v>135.149422047832</v>
      </c>
      <c r="L29" s="11">
        <v>134.61417805902374</v>
      </c>
      <c r="M29" s="11">
        <v>142.86641766559657</v>
      </c>
      <c r="N29" s="11">
        <v>142.72664520135874</v>
      </c>
      <c r="O29" s="11">
        <v>136.9087268304531</v>
      </c>
      <c r="P29" s="11">
        <v>133.62685935775397</v>
      </c>
    </row>
    <row r="30" spans="1:16" s="1" customFormat="1" ht="15" customHeight="1">
      <c r="A30" s="8" t="s">
        <v>28</v>
      </c>
      <c r="B30" s="13">
        <v>100</v>
      </c>
      <c r="C30" s="13">
        <v>103.96275809786218</v>
      </c>
      <c r="D30" s="13">
        <v>109.52591387375578</v>
      </c>
      <c r="E30" s="13">
        <v>110.15603543758367</v>
      </c>
      <c r="F30" s="13">
        <v>112.27714510602648</v>
      </c>
      <c r="G30" s="13">
        <v>120.31437044432427</v>
      </c>
      <c r="H30" s="13">
        <v>125.15115324496743</v>
      </c>
      <c r="I30" s="13">
        <v>123.04736177049986</v>
      </c>
      <c r="J30" s="13">
        <v>135.21228134506447</v>
      </c>
      <c r="K30" s="13">
        <v>141.43373442443007</v>
      </c>
      <c r="L30" s="13">
        <v>141.39240524581933</v>
      </c>
      <c r="M30" s="13">
        <v>149.1692197592143</v>
      </c>
      <c r="N30" s="13">
        <v>146.91753343426555</v>
      </c>
      <c r="O30" s="13">
        <v>141.87109623524063</v>
      </c>
      <c r="P30" s="13">
        <v>138.19729123342714</v>
      </c>
    </row>
    <row r="31" spans="1:16" s="1" customFormat="1" ht="15" customHeight="1">
      <c r="A31" s="8" t="s">
        <v>29</v>
      </c>
      <c r="B31" s="13">
        <v>100</v>
      </c>
      <c r="C31" s="13">
        <v>102.10632847309245</v>
      </c>
      <c r="D31" s="13">
        <v>109.72833255854192</v>
      </c>
      <c r="E31" s="13">
        <v>111.89319233741843</v>
      </c>
      <c r="F31" s="13">
        <v>114.83383808325766</v>
      </c>
      <c r="G31" s="13">
        <v>122.03659252019246</v>
      </c>
      <c r="H31" s="13">
        <v>124.16460359357917</v>
      </c>
      <c r="I31" s="13">
        <v>124.12644881992532</v>
      </c>
      <c r="J31" s="13">
        <v>130.89041807519175</v>
      </c>
      <c r="K31" s="13">
        <v>135.52349630334677</v>
      </c>
      <c r="L31" s="13">
        <v>137.7891999701509</v>
      </c>
      <c r="M31" s="13">
        <v>142.5749069603349</v>
      </c>
      <c r="N31" s="13">
        <v>145.9612091827595</v>
      </c>
      <c r="O31" s="13">
        <v>139.81029994001113</v>
      </c>
      <c r="P31" s="13">
        <v>136.9782292427012</v>
      </c>
    </row>
    <row r="32" spans="1:16" s="1" customFormat="1" ht="15" customHeight="1">
      <c r="A32" s="8" t="s">
        <v>30</v>
      </c>
      <c r="B32" s="13">
        <v>100</v>
      </c>
      <c r="C32" s="13">
        <v>102.03037641140506</v>
      </c>
      <c r="D32" s="13">
        <v>105.37325869658662</v>
      </c>
      <c r="E32" s="13">
        <v>102.48520400520525</v>
      </c>
      <c r="F32" s="13">
        <v>106.64718886445381</v>
      </c>
      <c r="G32" s="13">
        <v>113.83481291372294</v>
      </c>
      <c r="H32" s="13">
        <v>117.1048634057396</v>
      </c>
      <c r="I32" s="13">
        <v>115.81747232876565</v>
      </c>
      <c r="J32" s="13">
        <v>123.78912941021778</v>
      </c>
      <c r="K32" s="13">
        <v>129.45900174017953</v>
      </c>
      <c r="L32" s="13">
        <v>126.72757107007824</v>
      </c>
      <c r="M32" s="13">
        <v>137.53507614175666</v>
      </c>
      <c r="N32" s="13">
        <v>137.1533532642474</v>
      </c>
      <c r="O32" s="13">
        <v>130.8349772973831</v>
      </c>
      <c r="P32" s="13">
        <v>127.63023344016632</v>
      </c>
    </row>
    <row r="33" spans="1:16" s="3" customFormat="1" ht="15" customHeight="1">
      <c r="A33" s="7" t="s">
        <v>31</v>
      </c>
      <c r="B33" s="11">
        <v>100</v>
      </c>
      <c r="C33" s="11">
        <v>103.29749007094173</v>
      </c>
      <c r="D33" s="11">
        <v>109.88173154785827</v>
      </c>
      <c r="E33" s="11">
        <v>114.79293229640169</v>
      </c>
      <c r="F33" s="11">
        <v>118.76683801350116</v>
      </c>
      <c r="G33" s="11">
        <v>126.97215957855097</v>
      </c>
      <c r="H33" s="11">
        <v>134.25223574879465</v>
      </c>
      <c r="I33" s="11">
        <v>137.62112512808056</v>
      </c>
      <c r="J33" s="11">
        <v>147.24031684459982</v>
      </c>
      <c r="K33" s="11">
        <v>154.06220152690136</v>
      </c>
      <c r="L33" s="11">
        <v>160.8094344641401</v>
      </c>
      <c r="M33" s="11">
        <v>167.03554428008414</v>
      </c>
      <c r="N33" s="11">
        <v>171.220374391271</v>
      </c>
      <c r="O33" s="11">
        <v>167.69745411996416</v>
      </c>
      <c r="P33" s="11">
        <v>163.33903566790357</v>
      </c>
    </row>
    <row r="34" spans="1:16" s="1" customFormat="1" ht="15" customHeight="1">
      <c r="A34" s="8" t="s">
        <v>32</v>
      </c>
      <c r="B34" s="13">
        <v>100</v>
      </c>
      <c r="C34" s="13">
        <v>106.51270467622555</v>
      </c>
      <c r="D34" s="13">
        <v>105.71123724724463</v>
      </c>
      <c r="E34" s="13">
        <v>108.42735193361905</v>
      </c>
      <c r="F34" s="13">
        <v>114.61693718217131</v>
      </c>
      <c r="G34" s="13">
        <v>120.03851490933721</v>
      </c>
      <c r="H34" s="13">
        <v>126.4435352243587</v>
      </c>
      <c r="I34" s="13">
        <v>127.36514260415493</v>
      </c>
      <c r="J34" s="13">
        <v>142.267722971979</v>
      </c>
      <c r="K34" s="13">
        <v>147.17465088368354</v>
      </c>
      <c r="L34" s="13">
        <v>156.0025537382619</v>
      </c>
      <c r="M34" s="13">
        <v>166.29508084292897</v>
      </c>
      <c r="N34" s="13">
        <v>170.64903402924872</v>
      </c>
      <c r="O34" s="13">
        <v>170.18424836231478</v>
      </c>
      <c r="P34" s="13">
        <v>165.6629350756081</v>
      </c>
    </row>
    <row r="35" spans="1:16" s="1" customFormat="1" ht="15" customHeight="1">
      <c r="A35" s="8" t="s">
        <v>33</v>
      </c>
      <c r="B35" s="13">
        <v>100</v>
      </c>
      <c r="C35" s="13">
        <v>105.1774361760526</v>
      </c>
      <c r="D35" s="13">
        <v>120.72954247815545</v>
      </c>
      <c r="E35" s="13">
        <v>126.3218426998058</v>
      </c>
      <c r="F35" s="13">
        <v>123.8329937759849</v>
      </c>
      <c r="G35" s="13">
        <v>138.9948316304244</v>
      </c>
      <c r="H35" s="13">
        <v>149.88212215473294</v>
      </c>
      <c r="I35" s="13">
        <v>153.08122301926704</v>
      </c>
      <c r="J35" s="13">
        <v>162.31393877428235</v>
      </c>
      <c r="K35" s="13">
        <v>171.52494887422756</v>
      </c>
      <c r="L35" s="13">
        <v>190.33368425606884</v>
      </c>
      <c r="M35" s="13">
        <v>197.00259951957756</v>
      </c>
      <c r="N35" s="13">
        <v>205.64895487930988</v>
      </c>
      <c r="O35" s="13">
        <v>201.75865171086087</v>
      </c>
      <c r="P35" s="13">
        <v>189.07676807501826</v>
      </c>
    </row>
    <row r="36" spans="1:16" s="1" customFormat="1" ht="15" customHeight="1">
      <c r="A36" s="8" t="s">
        <v>34</v>
      </c>
      <c r="B36" s="13">
        <v>100</v>
      </c>
      <c r="C36" s="13">
        <v>104.6507963028275</v>
      </c>
      <c r="D36" s="13">
        <v>111.6483655979004</v>
      </c>
      <c r="E36" s="13">
        <v>115.59267963276032</v>
      </c>
      <c r="F36" s="13">
        <v>119.12325316067702</v>
      </c>
      <c r="G36" s="13">
        <v>125.84505926880512</v>
      </c>
      <c r="H36" s="13">
        <v>133.9592122096728</v>
      </c>
      <c r="I36" s="13">
        <v>134.19466337088193</v>
      </c>
      <c r="J36" s="13">
        <v>146.3114049675901</v>
      </c>
      <c r="K36" s="13">
        <v>154.84299804595955</v>
      </c>
      <c r="L36" s="13">
        <v>161.8130210754564</v>
      </c>
      <c r="M36" s="13">
        <v>166.846711672529</v>
      </c>
      <c r="N36" s="13">
        <v>169.99622125569783</v>
      </c>
      <c r="O36" s="13">
        <v>162.7527236424088</v>
      </c>
      <c r="P36" s="13">
        <v>157.06356229942747</v>
      </c>
    </row>
    <row r="37" spans="1:16" s="1" customFormat="1" ht="15" customHeight="1">
      <c r="A37" s="9" t="s">
        <v>35</v>
      </c>
      <c r="B37" s="14">
        <v>100</v>
      </c>
      <c r="C37" s="14">
        <v>100.6776666880601</v>
      </c>
      <c r="D37" s="14">
        <v>105.66306500148126</v>
      </c>
      <c r="E37" s="14">
        <v>111.753893251918</v>
      </c>
      <c r="F37" s="14">
        <v>117.90586434972595</v>
      </c>
      <c r="G37" s="14">
        <v>125.66197634740146</v>
      </c>
      <c r="H37" s="14">
        <v>131.26784674147666</v>
      </c>
      <c r="I37" s="14">
        <v>137.83782016956732</v>
      </c>
      <c r="J37" s="14">
        <v>143.86798825570216</v>
      </c>
      <c r="K37" s="14">
        <v>149.2274887648649</v>
      </c>
      <c r="L37" s="14">
        <v>150.36163210351353</v>
      </c>
      <c r="M37" s="14">
        <v>155.8703398327747</v>
      </c>
      <c r="N37" s="14">
        <v>159.04533796619265</v>
      </c>
      <c r="O37" s="14">
        <v>157.43139494535245</v>
      </c>
      <c r="P37" s="14">
        <v>157.40308691928917</v>
      </c>
    </row>
    <row r="38" spans="1:16" ht="15" customHeight="1">
      <c r="A38" s="24" t="s">
        <v>36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26"/>
    </row>
    <row r="41" spans="1:16" ht="15" customHeight="1">
      <c r="A41" s="17" t="s">
        <v>0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</row>
    <row r="42" spans="1:16" ht="15" customHeight="1">
      <c r="A42" s="20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</row>
    <row r="43" spans="1:16" ht="15" customHeight="1">
      <c r="A43" s="15" t="s">
        <v>1</v>
      </c>
      <c r="B43" s="21" t="s">
        <v>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3"/>
    </row>
    <row r="44" spans="1:16" ht="15" customHeight="1">
      <c r="A44" s="16"/>
      <c r="B44" s="5">
        <v>2002</v>
      </c>
      <c r="C44" s="5">
        <v>2003</v>
      </c>
      <c r="D44" s="5">
        <v>2004</v>
      </c>
      <c r="E44" s="5">
        <v>2005</v>
      </c>
      <c r="F44" s="5">
        <v>2006</v>
      </c>
      <c r="G44" s="5">
        <v>2007</v>
      </c>
      <c r="H44" s="5">
        <v>2008</v>
      </c>
      <c r="I44" s="5">
        <v>2009</v>
      </c>
      <c r="J44" s="5">
        <v>2010</v>
      </c>
      <c r="K44" s="5">
        <v>2011</v>
      </c>
      <c r="L44" s="5">
        <v>2012</v>
      </c>
      <c r="M44" s="5">
        <v>2013</v>
      </c>
      <c r="N44" s="5">
        <v>2014</v>
      </c>
      <c r="O44" s="5">
        <v>2015</v>
      </c>
      <c r="P44" s="5">
        <v>2016</v>
      </c>
    </row>
    <row r="45" spans="1:16" ht="15" customHeight="1">
      <c r="A45" s="6" t="s">
        <v>3</v>
      </c>
      <c r="B45" s="27" t="s">
        <v>37</v>
      </c>
      <c r="C45" s="28">
        <f>C5/B5-1</f>
        <v>0.01140828931269855</v>
      </c>
      <c r="D45" s="28">
        <f aca="true" t="shared" si="0" ref="D45:N45">D5/C5-1</f>
        <v>0.057599655830962604</v>
      </c>
      <c r="E45" s="28">
        <f t="shared" si="0"/>
        <v>0.03202131260596053</v>
      </c>
      <c r="F45" s="28">
        <f t="shared" si="0"/>
        <v>0.03961988297674135</v>
      </c>
      <c r="G45" s="28">
        <f t="shared" si="0"/>
        <v>0.06069871175940422</v>
      </c>
      <c r="H45" s="28">
        <f t="shared" si="0"/>
        <v>0.050941942936278295</v>
      </c>
      <c r="I45" s="28">
        <f t="shared" si="0"/>
        <v>-0.0012581137383896879</v>
      </c>
      <c r="J45" s="28">
        <f t="shared" si="0"/>
        <v>0.07528226279104944</v>
      </c>
      <c r="K45" s="28">
        <f t="shared" si="0"/>
        <v>0.03974423079447109</v>
      </c>
      <c r="L45" s="28">
        <f t="shared" si="0"/>
        <v>0.01921175985094603</v>
      </c>
      <c r="M45" s="28">
        <f t="shared" si="0"/>
        <v>0.030048226702888536</v>
      </c>
      <c r="N45" s="28">
        <f t="shared" si="0"/>
        <v>0.005039565575142957</v>
      </c>
      <c r="O45" s="28">
        <f>O5/N5-1</f>
        <v>-0.03545777025712327</v>
      </c>
      <c r="P45" s="28">
        <f>P5/O5-1</f>
        <v>-0.03305454313170253</v>
      </c>
    </row>
    <row r="46" spans="1:16" ht="15" customHeight="1">
      <c r="A46" s="29" t="s">
        <v>4</v>
      </c>
      <c r="B46" s="30" t="s">
        <v>37</v>
      </c>
      <c r="C46" s="31">
        <f aca="true" t="shared" si="1" ref="C46:P61">C6/B6-1</f>
        <v>0.05828835547279221</v>
      </c>
      <c r="D46" s="31">
        <f t="shared" si="1"/>
        <v>0.09676528648931715</v>
      </c>
      <c r="E46" s="31">
        <f t="shared" si="1"/>
        <v>0.05548875343154891</v>
      </c>
      <c r="F46" s="31">
        <f t="shared" si="1"/>
        <v>0.04963977240668194</v>
      </c>
      <c r="G46" s="31">
        <f t="shared" si="1"/>
        <v>0.038176000341235694</v>
      </c>
      <c r="H46" s="31">
        <f t="shared" si="1"/>
        <v>0.038985461380862674</v>
      </c>
      <c r="I46" s="31">
        <f t="shared" si="1"/>
        <v>8.95985373152719E-05</v>
      </c>
      <c r="J46" s="31">
        <f t="shared" si="1"/>
        <v>0.10145248768361337</v>
      </c>
      <c r="K46" s="31">
        <f t="shared" si="1"/>
        <v>0.0651599810396768</v>
      </c>
      <c r="L46" s="31">
        <f t="shared" si="1"/>
        <v>0.0322136811617979</v>
      </c>
      <c r="M46" s="31">
        <f t="shared" si="1"/>
        <v>0.029415629052382375</v>
      </c>
      <c r="N46" s="31">
        <f t="shared" si="1"/>
        <v>0.02973739544572318</v>
      </c>
      <c r="O46" s="31">
        <f t="shared" si="1"/>
        <v>-0.025846651032722434</v>
      </c>
      <c r="P46" s="31">
        <f t="shared" si="1"/>
        <v>-0.04620837513020948</v>
      </c>
    </row>
    <row r="47" spans="1:16" ht="15" customHeight="1">
      <c r="A47" s="8" t="s">
        <v>5</v>
      </c>
      <c r="B47" s="27" t="s">
        <v>37</v>
      </c>
      <c r="C47" s="28">
        <f t="shared" si="1"/>
        <v>0.032720534173459104</v>
      </c>
      <c r="D47" s="28">
        <f t="shared" si="1"/>
        <v>0.1326617209363894</v>
      </c>
      <c r="E47" s="28">
        <f t="shared" si="1"/>
        <v>0.01351056617804236</v>
      </c>
      <c r="F47" s="28">
        <f t="shared" si="1"/>
        <v>0.048383144461494165</v>
      </c>
      <c r="G47" s="28">
        <f t="shared" si="1"/>
        <v>0.06883317716777926</v>
      </c>
      <c r="H47" s="28">
        <f t="shared" si="1"/>
        <v>0.023390431582674065</v>
      </c>
      <c r="I47" s="28">
        <f t="shared" si="1"/>
        <v>0.07093457459322727</v>
      </c>
      <c r="J47" s="28">
        <f t="shared" si="1"/>
        <v>0.11818574218855349</v>
      </c>
      <c r="K47" s="28">
        <f t="shared" si="1"/>
        <v>0.05225304488073479</v>
      </c>
      <c r="L47" s="28">
        <f t="shared" si="1"/>
        <v>0.0334715160955914</v>
      </c>
      <c r="M47" s="28">
        <f t="shared" si="1"/>
        <v>0.008251987146256967</v>
      </c>
      <c r="N47" s="28">
        <f t="shared" si="1"/>
        <v>0.03724831845796328</v>
      </c>
      <c r="O47" s="28">
        <f t="shared" si="1"/>
        <v>-0.03126770719413896</v>
      </c>
      <c r="P47" s="28">
        <f t="shared" si="1"/>
        <v>-0.0415603605772118</v>
      </c>
    </row>
    <row r="48" spans="1:16" ht="15" customHeight="1">
      <c r="A48" s="8" t="s">
        <v>6</v>
      </c>
      <c r="B48" s="27" t="s">
        <v>37</v>
      </c>
      <c r="C48" s="28">
        <f t="shared" si="1"/>
        <v>0.021343288661162196</v>
      </c>
      <c r="D48" s="28">
        <f t="shared" si="1"/>
        <v>0.13518689397900263</v>
      </c>
      <c r="E48" s="28">
        <f t="shared" si="1"/>
        <v>0.02661360113846789</v>
      </c>
      <c r="F48" s="28">
        <f t="shared" si="1"/>
        <v>0.07203747443078967</v>
      </c>
      <c r="G48" s="28">
        <f t="shared" si="1"/>
        <v>0.044152945128732135</v>
      </c>
      <c r="H48" s="28">
        <f t="shared" si="1"/>
        <v>0.06150551345071609</v>
      </c>
      <c r="I48" s="28">
        <f t="shared" si="1"/>
        <v>0.02548082698181764</v>
      </c>
      <c r="J48" s="28">
        <f t="shared" si="1"/>
        <v>0.07263594855848954</v>
      </c>
      <c r="K48" s="28">
        <f t="shared" si="1"/>
        <v>0.04281693952890109</v>
      </c>
      <c r="L48" s="28">
        <f t="shared" si="1"/>
        <v>0.061814217548644024</v>
      </c>
      <c r="M48" s="28">
        <f t="shared" si="1"/>
        <v>0.022804389265999037</v>
      </c>
      <c r="N48" s="28">
        <f t="shared" si="1"/>
        <v>0.04405880185767308</v>
      </c>
      <c r="O48" s="28">
        <f t="shared" si="1"/>
        <v>-0.015007050249457143</v>
      </c>
      <c r="P48" s="28">
        <f t="shared" si="1"/>
        <v>-0.024411523633518395</v>
      </c>
    </row>
    <row r="49" spans="1:16" ht="15" customHeight="1">
      <c r="A49" s="8" t="s">
        <v>7</v>
      </c>
      <c r="B49" s="27" t="s">
        <v>37</v>
      </c>
      <c r="C49" s="28">
        <f t="shared" si="1"/>
        <v>0.04955257017441084</v>
      </c>
      <c r="D49" s="28">
        <f t="shared" si="1"/>
        <v>0.10580568250918265</v>
      </c>
      <c r="E49" s="28">
        <f t="shared" si="1"/>
        <v>0.09030174366723864</v>
      </c>
      <c r="F49" s="28">
        <f t="shared" si="1"/>
        <v>0.022102502823505565</v>
      </c>
      <c r="G49" s="28">
        <f t="shared" si="1"/>
        <v>0.04708719764384783</v>
      </c>
      <c r="H49" s="28">
        <f t="shared" si="1"/>
        <v>0.02489680033521724</v>
      </c>
      <c r="I49" s="28">
        <f t="shared" si="1"/>
        <v>-0.0017913954954202893</v>
      </c>
      <c r="J49" s="28">
        <f t="shared" si="1"/>
        <v>0.09832877363581294</v>
      </c>
      <c r="K49" s="28">
        <f t="shared" si="1"/>
        <v>0.10351727607352634</v>
      </c>
      <c r="L49" s="28">
        <f t="shared" si="1"/>
        <v>0.013677884374458271</v>
      </c>
      <c r="M49" s="28">
        <f t="shared" si="1"/>
        <v>0.04366277898097248</v>
      </c>
      <c r="N49" s="28">
        <f t="shared" si="1"/>
        <v>0.00239543156635591</v>
      </c>
      <c r="O49" s="28">
        <f t="shared" si="1"/>
        <v>-0.05441524126003672</v>
      </c>
      <c r="P49" s="28">
        <f t="shared" si="1"/>
        <v>-0.0683174062154126</v>
      </c>
    </row>
    <row r="50" spans="1:16" ht="15" customHeight="1">
      <c r="A50" s="8" t="s">
        <v>8</v>
      </c>
      <c r="B50" s="27" t="s">
        <v>37</v>
      </c>
      <c r="C50" s="28">
        <f t="shared" si="1"/>
        <v>0.019078614967843466</v>
      </c>
      <c r="D50" s="28">
        <f t="shared" si="1"/>
        <v>0.0670263787606542</v>
      </c>
      <c r="E50" s="28">
        <f t="shared" si="1"/>
        <v>0.07300814841266035</v>
      </c>
      <c r="F50" s="28">
        <f t="shared" si="1"/>
        <v>0.093217310745213</v>
      </c>
      <c r="G50" s="28">
        <f t="shared" si="1"/>
        <v>-0.018730865884189485</v>
      </c>
      <c r="H50" s="28">
        <f t="shared" si="1"/>
        <v>0.06640657518547455</v>
      </c>
      <c r="I50" s="28">
        <f t="shared" si="1"/>
        <v>0.05694153735392815</v>
      </c>
      <c r="J50" s="28">
        <f t="shared" si="1"/>
        <v>0.08861607298218033</v>
      </c>
      <c r="K50" s="28">
        <f t="shared" si="1"/>
        <v>0.032114478539834845</v>
      </c>
      <c r="L50" s="28">
        <f t="shared" si="1"/>
        <v>0.04822017474534701</v>
      </c>
      <c r="M50" s="28">
        <f t="shared" si="1"/>
        <v>0.05500779997897198</v>
      </c>
      <c r="N50" s="28">
        <f t="shared" si="1"/>
        <v>0.024933453555615825</v>
      </c>
      <c r="O50" s="28">
        <f t="shared" si="1"/>
        <v>-0.002938733101359725</v>
      </c>
      <c r="P50" s="28">
        <f t="shared" si="1"/>
        <v>0.0018346356548633036</v>
      </c>
    </row>
    <row r="51" spans="1:16" ht="15" customHeight="1">
      <c r="A51" s="8" t="s">
        <v>9</v>
      </c>
      <c r="B51" s="27" t="s">
        <v>37</v>
      </c>
      <c r="C51" s="28">
        <f t="shared" si="1"/>
        <v>0.07108390310902934</v>
      </c>
      <c r="D51" s="28">
        <f t="shared" si="1"/>
        <v>0.0840706254063821</v>
      </c>
      <c r="E51" s="28">
        <f t="shared" si="1"/>
        <v>0.04226847613261597</v>
      </c>
      <c r="F51" s="28">
        <f t="shared" si="1"/>
        <v>0.06697334072395322</v>
      </c>
      <c r="G51" s="28">
        <f t="shared" si="1"/>
        <v>0.02235609774505609</v>
      </c>
      <c r="H51" s="28">
        <f t="shared" si="1"/>
        <v>0.04738506890507721</v>
      </c>
      <c r="I51" s="28">
        <f t="shared" si="1"/>
        <v>-0.0341086631410753</v>
      </c>
      <c r="J51" s="28">
        <f t="shared" si="1"/>
        <v>0.08971395664179327</v>
      </c>
      <c r="K51" s="28">
        <f t="shared" si="1"/>
        <v>0.04391276558850454</v>
      </c>
      <c r="L51" s="28">
        <f t="shared" si="1"/>
        <v>0.031889242142445484</v>
      </c>
      <c r="M51" s="28">
        <f t="shared" si="1"/>
        <v>0.025418962824510505</v>
      </c>
      <c r="N51" s="28">
        <f t="shared" si="1"/>
        <v>0.040594712618251316</v>
      </c>
      <c r="O51" s="28">
        <f t="shared" si="1"/>
        <v>-0.008930023072426074</v>
      </c>
      <c r="P51" s="28">
        <f t="shared" si="1"/>
        <v>-0.03978060019361718</v>
      </c>
    </row>
    <row r="52" spans="1:16" ht="15" customHeight="1">
      <c r="A52" s="8" t="s">
        <v>10</v>
      </c>
      <c r="B52" s="27" t="s">
        <v>37</v>
      </c>
      <c r="C52" s="28">
        <f t="shared" si="1"/>
        <v>0.07895246943677758</v>
      </c>
      <c r="D52" s="28">
        <f t="shared" si="1"/>
        <v>0.06477999132187029</v>
      </c>
      <c r="E52" s="28">
        <f t="shared" si="1"/>
        <v>0.06276572805291858</v>
      </c>
      <c r="F52" s="28">
        <f t="shared" si="1"/>
        <v>0.06940663950767267</v>
      </c>
      <c r="G52" s="28">
        <f t="shared" si="1"/>
        <v>0.04429998189299589</v>
      </c>
      <c r="H52" s="28">
        <f t="shared" si="1"/>
        <v>0.030347557044702267</v>
      </c>
      <c r="I52" s="28">
        <f t="shared" si="1"/>
        <v>0.023377589802426213</v>
      </c>
      <c r="J52" s="28">
        <f t="shared" si="1"/>
        <v>0.0894612896004694</v>
      </c>
      <c r="K52" s="28">
        <f t="shared" si="1"/>
        <v>0.03596356572506321</v>
      </c>
      <c r="L52" s="28">
        <f t="shared" si="1"/>
        <v>0.09225254649364611</v>
      </c>
      <c r="M52" s="28">
        <f t="shared" si="1"/>
        <v>0.03402288417419164</v>
      </c>
      <c r="N52" s="28">
        <f t="shared" si="1"/>
        <v>0.016665263526865814</v>
      </c>
      <c r="O52" s="28">
        <f t="shared" si="1"/>
        <v>-0.05462603955278722</v>
      </c>
      <c r="P52" s="28">
        <f t="shared" si="1"/>
        <v>-0.04856742346715881</v>
      </c>
    </row>
    <row r="53" spans="1:16" ht="15" customHeight="1">
      <c r="A53" s="8" t="s">
        <v>11</v>
      </c>
      <c r="B53" s="27" t="s">
        <v>37</v>
      </c>
      <c r="C53" s="28">
        <f t="shared" si="1"/>
        <v>0.09268373067831859</v>
      </c>
      <c r="D53" s="28">
        <f t="shared" si="1"/>
        <v>0.07690839956547824</v>
      </c>
      <c r="E53" s="28">
        <f t="shared" si="1"/>
        <v>0.04229558769333619</v>
      </c>
      <c r="F53" s="28">
        <f t="shared" si="1"/>
        <v>0.04035611620995305</v>
      </c>
      <c r="G53" s="28">
        <f t="shared" si="1"/>
        <v>0.052912821757995276</v>
      </c>
      <c r="H53" s="28">
        <f t="shared" si="1"/>
        <v>0.06017712629109129</v>
      </c>
      <c r="I53" s="28">
        <f t="shared" si="1"/>
        <v>0.02902880131638108</v>
      </c>
      <c r="J53" s="28">
        <f t="shared" si="1"/>
        <v>0.1692274547931425</v>
      </c>
      <c r="K53" s="28">
        <f t="shared" si="1"/>
        <v>0.08811746681488364</v>
      </c>
      <c r="L53" s="28">
        <f t="shared" si="1"/>
        <v>0.051930865775219326</v>
      </c>
      <c r="M53" s="28">
        <f t="shared" si="1"/>
        <v>0.022376377824918192</v>
      </c>
      <c r="N53" s="28">
        <f t="shared" si="1"/>
        <v>0.06195481351990062</v>
      </c>
      <c r="O53" s="28">
        <f t="shared" si="1"/>
        <v>-0.004102095762565816</v>
      </c>
      <c r="P53" s="28">
        <f t="shared" si="1"/>
        <v>-0.04115261928831737</v>
      </c>
    </row>
    <row r="54" spans="1:16" ht="15" customHeight="1">
      <c r="A54" s="29" t="s">
        <v>12</v>
      </c>
      <c r="B54" s="32" t="s">
        <v>37</v>
      </c>
      <c r="C54" s="33">
        <f t="shared" si="1"/>
        <v>0.015854184861624043</v>
      </c>
      <c r="D54" s="33">
        <f t="shared" si="1"/>
        <v>0.06667512221616279</v>
      </c>
      <c r="E54" s="33">
        <f t="shared" si="1"/>
        <v>0.03840337430867624</v>
      </c>
      <c r="F54" s="33">
        <f t="shared" si="1"/>
        <v>0.04588519964919735</v>
      </c>
      <c r="G54" s="33">
        <f t="shared" si="1"/>
        <v>0.04688882077844769</v>
      </c>
      <c r="H54" s="33">
        <f t="shared" si="1"/>
        <v>0.05374927130870266</v>
      </c>
      <c r="I54" s="33">
        <f t="shared" si="1"/>
        <v>0.010187240671788667</v>
      </c>
      <c r="J54" s="33">
        <f t="shared" si="1"/>
        <v>0.06611829949468473</v>
      </c>
      <c r="K54" s="33">
        <f t="shared" si="1"/>
        <v>0.04062683295728409</v>
      </c>
      <c r="L54" s="33">
        <f t="shared" si="1"/>
        <v>0.02980269008209757</v>
      </c>
      <c r="M54" s="33">
        <f t="shared" si="1"/>
        <v>0.03064875030577907</v>
      </c>
      <c r="N54" s="33">
        <f t="shared" si="1"/>
        <v>0.028180118757834105</v>
      </c>
      <c r="O54" s="33">
        <f t="shared" si="1"/>
        <v>-0.03351898531963782</v>
      </c>
      <c r="P54" s="33">
        <f t="shared" si="1"/>
        <v>-0.04574243854393145</v>
      </c>
    </row>
    <row r="55" spans="1:16" ht="15" customHeight="1">
      <c r="A55" s="8" t="s">
        <v>13</v>
      </c>
      <c r="B55" s="27" t="s">
        <v>37</v>
      </c>
      <c r="C55" s="28">
        <f t="shared" si="1"/>
        <v>0.05027763477878899</v>
      </c>
      <c r="D55" s="28">
        <f t="shared" si="1"/>
        <v>0.07189003401227323</v>
      </c>
      <c r="E55" s="28">
        <f t="shared" si="1"/>
        <v>0.05906050810867147</v>
      </c>
      <c r="F55" s="28">
        <f t="shared" si="1"/>
        <v>0.035678641589002025</v>
      </c>
      <c r="G55" s="28">
        <f t="shared" si="1"/>
        <v>0.07011052163939757</v>
      </c>
      <c r="H55" s="28">
        <f t="shared" si="1"/>
        <v>0.049680479130914</v>
      </c>
      <c r="I55" s="28">
        <f t="shared" si="1"/>
        <v>0.006228333278947229</v>
      </c>
      <c r="J55" s="28">
        <f t="shared" si="1"/>
        <v>0.08179342705657455</v>
      </c>
      <c r="K55" s="28">
        <f t="shared" si="1"/>
        <v>0.06544254196903587</v>
      </c>
      <c r="L55" s="28">
        <f t="shared" si="1"/>
        <v>0.04261762229186683</v>
      </c>
      <c r="M55" s="28">
        <f t="shared" si="1"/>
        <v>0.05550588456547345</v>
      </c>
      <c r="N55" s="28">
        <f t="shared" si="1"/>
        <v>0.0393602484248452</v>
      </c>
      <c r="O55" s="28">
        <f t="shared" si="1"/>
        <v>-0.040898102652121904</v>
      </c>
      <c r="P55" s="28">
        <f t="shared" si="1"/>
        <v>-0.05630674539507008</v>
      </c>
    </row>
    <row r="56" spans="1:16" ht="15" customHeight="1">
      <c r="A56" s="8" t="s">
        <v>14</v>
      </c>
      <c r="B56" s="27" t="s">
        <v>37</v>
      </c>
      <c r="C56" s="28">
        <f t="shared" si="1"/>
        <v>0.056579765635260015</v>
      </c>
      <c r="D56" s="28">
        <f t="shared" si="1"/>
        <v>0.07695955565467405</v>
      </c>
      <c r="E56" s="28">
        <f t="shared" si="1"/>
        <v>0.03948966035922119</v>
      </c>
      <c r="F56" s="28">
        <f t="shared" si="1"/>
        <v>0.05597255942293011</v>
      </c>
      <c r="G56" s="28">
        <f t="shared" si="1"/>
        <v>0.05380674247920525</v>
      </c>
      <c r="H56" s="28">
        <f t="shared" si="1"/>
        <v>0.06245540156024676</v>
      </c>
      <c r="I56" s="28">
        <f t="shared" si="1"/>
        <v>0.0628216642711128</v>
      </c>
      <c r="J56" s="28">
        <f t="shared" si="1"/>
        <v>0.0423225703703225</v>
      </c>
      <c r="K56" s="28">
        <f t="shared" si="1"/>
        <v>0.051816721207615046</v>
      </c>
      <c r="L56" s="28">
        <f t="shared" si="1"/>
        <v>0.06147938093238037</v>
      </c>
      <c r="M56" s="28">
        <f t="shared" si="1"/>
        <v>0.02321052465303297</v>
      </c>
      <c r="N56" s="28">
        <f t="shared" si="1"/>
        <v>0.05344369578344521</v>
      </c>
      <c r="O56" s="28">
        <f t="shared" si="1"/>
        <v>-0.011180999768682698</v>
      </c>
      <c r="P56" s="28">
        <f t="shared" si="1"/>
        <v>-0.0634002022069996</v>
      </c>
    </row>
    <row r="57" spans="1:16" ht="15" customHeight="1">
      <c r="A57" s="8" t="s">
        <v>15</v>
      </c>
      <c r="B57" s="27" t="s">
        <v>37</v>
      </c>
      <c r="C57" s="28">
        <f t="shared" si="1"/>
        <v>0.01299479503772516</v>
      </c>
      <c r="D57" s="28">
        <f t="shared" si="1"/>
        <v>0.051740089834385605</v>
      </c>
      <c r="E57" s="28">
        <f t="shared" si="1"/>
        <v>0.02484119641141258</v>
      </c>
      <c r="F57" s="28">
        <f t="shared" si="1"/>
        <v>0.08185777314839893</v>
      </c>
      <c r="G57" s="28">
        <f t="shared" si="1"/>
        <v>0.03063512261852086</v>
      </c>
      <c r="H57" s="28">
        <f t="shared" si="1"/>
        <v>0.07872216639680385</v>
      </c>
      <c r="I57" s="28">
        <f t="shared" si="1"/>
        <v>0.0037115598645747205</v>
      </c>
      <c r="J57" s="28">
        <f t="shared" si="1"/>
        <v>0.0675103429854802</v>
      </c>
      <c r="K57" s="28">
        <f t="shared" si="1"/>
        <v>0.038886549614888244</v>
      </c>
      <c r="L57" s="28">
        <f t="shared" si="1"/>
        <v>0.01631510716235174</v>
      </c>
      <c r="M57" s="28">
        <f t="shared" si="1"/>
        <v>0.05063343745840676</v>
      </c>
      <c r="N57" s="28">
        <f t="shared" si="1"/>
        <v>0.041829135672930784</v>
      </c>
      <c r="O57" s="28">
        <f t="shared" si="1"/>
        <v>-0.03416115366640737</v>
      </c>
      <c r="P57" s="28">
        <f t="shared" si="1"/>
        <v>-0.04105594356569575</v>
      </c>
    </row>
    <row r="58" spans="1:16" ht="15" customHeight="1">
      <c r="A58" s="8" t="s">
        <v>16</v>
      </c>
      <c r="B58" s="27" t="s">
        <v>37</v>
      </c>
      <c r="C58" s="28">
        <f t="shared" si="1"/>
        <v>0.02422822295385796</v>
      </c>
      <c r="D58" s="28">
        <f t="shared" si="1"/>
        <v>0.040658857284675554</v>
      </c>
      <c r="E58" s="28">
        <f t="shared" si="1"/>
        <v>0.023593108795543882</v>
      </c>
      <c r="F58" s="28">
        <f t="shared" si="1"/>
        <v>0.03036340992501141</v>
      </c>
      <c r="G58" s="28">
        <f t="shared" si="1"/>
        <v>0.02963972038443563</v>
      </c>
      <c r="H58" s="28">
        <f t="shared" si="1"/>
        <v>0.04324001165661229</v>
      </c>
      <c r="I58" s="28">
        <f t="shared" si="1"/>
        <v>0.012247636863546907</v>
      </c>
      <c r="J58" s="28">
        <f t="shared" si="1"/>
        <v>0.04148367955886023</v>
      </c>
      <c r="K58" s="28">
        <f t="shared" si="1"/>
        <v>0.053765036181671055</v>
      </c>
      <c r="L58" s="28">
        <f t="shared" si="1"/>
        <v>0.005734477369200519</v>
      </c>
      <c r="M58" s="28">
        <f t="shared" si="1"/>
        <v>0.0445855879754713</v>
      </c>
      <c r="N58" s="28">
        <f t="shared" si="1"/>
        <v>0.015863849840596744</v>
      </c>
      <c r="O58" s="28">
        <f t="shared" si="1"/>
        <v>-0.019964919586305307</v>
      </c>
      <c r="P58" s="28">
        <f t="shared" si="1"/>
        <v>-0.04044258459048877</v>
      </c>
    </row>
    <row r="59" spans="1:16" ht="15" customHeight="1">
      <c r="A59" s="8" t="s">
        <v>17</v>
      </c>
      <c r="B59" s="27" t="s">
        <v>37</v>
      </c>
      <c r="C59" s="28">
        <f t="shared" si="1"/>
        <v>0.05189989496813596</v>
      </c>
      <c r="D59" s="28">
        <f t="shared" si="1"/>
        <v>0.03511213948497405</v>
      </c>
      <c r="E59" s="28">
        <f t="shared" si="1"/>
        <v>0.026965201882899636</v>
      </c>
      <c r="F59" s="28">
        <f t="shared" si="1"/>
        <v>0.07656112906113588</v>
      </c>
      <c r="G59" s="28">
        <f t="shared" si="1"/>
        <v>0.022017812518351</v>
      </c>
      <c r="H59" s="28">
        <f t="shared" si="1"/>
        <v>0.04545644113987124</v>
      </c>
      <c r="I59" s="28">
        <f t="shared" si="1"/>
        <v>0.014153240772784681</v>
      </c>
      <c r="J59" s="28">
        <f t="shared" si="1"/>
        <v>0.10475825395127747</v>
      </c>
      <c r="K59" s="28">
        <f t="shared" si="1"/>
        <v>0.056507480724658166</v>
      </c>
      <c r="L59" s="28">
        <f t="shared" si="1"/>
        <v>0.04111870680093266</v>
      </c>
      <c r="M59" s="28">
        <f t="shared" si="1"/>
        <v>0.05782850900776615</v>
      </c>
      <c r="N59" s="28">
        <f t="shared" si="1"/>
        <v>0.028854336428732807</v>
      </c>
      <c r="O59" s="28">
        <f t="shared" si="1"/>
        <v>-0.026601397158628526</v>
      </c>
      <c r="P59" s="28">
        <f t="shared" si="1"/>
        <v>-0.030997003576305637</v>
      </c>
    </row>
    <row r="60" spans="1:16" ht="15" customHeight="1">
      <c r="A60" s="8" t="s">
        <v>18</v>
      </c>
      <c r="B60" s="27" t="s">
        <v>37</v>
      </c>
      <c r="C60" s="28">
        <f t="shared" si="1"/>
        <v>-0.027433459326686505</v>
      </c>
      <c r="D60" s="28">
        <f t="shared" si="1"/>
        <v>0.05140523455560975</v>
      </c>
      <c r="E60" s="28">
        <f t="shared" si="1"/>
        <v>0.04298087043030696</v>
      </c>
      <c r="F60" s="28">
        <f t="shared" si="1"/>
        <v>0.04897031836723076</v>
      </c>
      <c r="G60" s="28">
        <f t="shared" si="1"/>
        <v>0.05350629103372673</v>
      </c>
      <c r="H60" s="28">
        <f t="shared" si="1"/>
        <v>0.04885861006743886</v>
      </c>
      <c r="I60" s="28">
        <f t="shared" si="1"/>
        <v>0.0160318006577278</v>
      </c>
      <c r="J60" s="28">
        <f t="shared" si="1"/>
        <v>0.07223994717832949</v>
      </c>
      <c r="K60" s="28">
        <f t="shared" si="1"/>
        <v>0.04535501218242333</v>
      </c>
      <c r="L60" s="28">
        <f t="shared" si="1"/>
        <v>0.03935281469529239</v>
      </c>
      <c r="M60" s="28">
        <f t="shared" si="1"/>
        <v>0.02866739214048941</v>
      </c>
      <c r="N60" s="28">
        <f t="shared" si="1"/>
        <v>0.019158673663226544</v>
      </c>
      <c r="O60" s="28">
        <f t="shared" si="1"/>
        <v>-0.042085910525128556</v>
      </c>
      <c r="P60" s="28">
        <f t="shared" si="1"/>
        <v>-0.02929277892802007</v>
      </c>
    </row>
    <row r="61" spans="1:16" ht="15" customHeight="1">
      <c r="A61" s="8" t="s">
        <v>19</v>
      </c>
      <c r="B61" s="27" t="s">
        <v>37</v>
      </c>
      <c r="C61" s="28">
        <f t="shared" si="1"/>
        <v>-0.011461610561935176</v>
      </c>
      <c r="D61" s="28">
        <f t="shared" si="1"/>
        <v>0.060285539655535736</v>
      </c>
      <c r="E61" s="28">
        <f t="shared" si="1"/>
        <v>0.03559336182740558</v>
      </c>
      <c r="F61" s="28">
        <f t="shared" si="1"/>
        <v>0.02837719684340101</v>
      </c>
      <c r="G61" s="28">
        <f t="shared" si="1"/>
        <v>0.05240165891334003</v>
      </c>
      <c r="H61" s="28">
        <f t="shared" si="1"/>
        <v>0.0680732100406487</v>
      </c>
      <c r="I61" s="28">
        <f t="shared" si="1"/>
        <v>0.009616744961547852</v>
      </c>
      <c r="J61" s="28">
        <f t="shared" si="1"/>
        <v>0.053357228591002004</v>
      </c>
      <c r="K61" s="28">
        <f t="shared" si="1"/>
        <v>0.04652219492976539</v>
      </c>
      <c r="L61" s="28">
        <f t="shared" si="1"/>
        <v>0.020460129057466414</v>
      </c>
      <c r="M61" s="28">
        <f t="shared" si="1"/>
        <v>0.003815999497235767</v>
      </c>
      <c r="N61" s="28">
        <f t="shared" si="1"/>
        <v>0.04765798423185408</v>
      </c>
      <c r="O61" s="28">
        <f t="shared" si="1"/>
        <v>-0.028752660542403552</v>
      </c>
      <c r="P61" s="28">
        <f t="shared" si="1"/>
        <v>-0.013685929260329743</v>
      </c>
    </row>
    <row r="62" spans="1:16" ht="15" customHeight="1">
      <c r="A62" s="8" t="s">
        <v>20</v>
      </c>
      <c r="B62" s="27" t="s">
        <v>37</v>
      </c>
      <c r="C62" s="28">
        <f aca="true" t="shared" si="2" ref="C62:P77">C22/B22-1</f>
        <v>0.025705769700679948</v>
      </c>
      <c r="D62" s="28">
        <f t="shared" si="2"/>
        <v>0.06465056333055585</v>
      </c>
      <c r="E62" s="28">
        <f t="shared" si="2"/>
        <v>0.042987466639566874</v>
      </c>
      <c r="F62" s="28">
        <f t="shared" si="2"/>
        <v>0.04296498637561563</v>
      </c>
      <c r="G62" s="28">
        <f t="shared" si="2"/>
        <v>0.06259758899703494</v>
      </c>
      <c r="H62" s="28">
        <f t="shared" si="2"/>
        <v>0.026194972903368363</v>
      </c>
      <c r="I62" s="28">
        <f t="shared" si="2"/>
        <v>0.04307107650513764</v>
      </c>
      <c r="J62" s="28">
        <f t="shared" si="2"/>
        <v>0.057629383209528706</v>
      </c>
      <c r="K62" s="28">
        <f t="shared" si="2"/>
        <v>0.04846504224662285</v>
      </c>
      <c r="L62" s="28">
        <f t="shared" si="2"/>
        <v>0.014928490892379909</v>
      </c>
      <c r="M62" s="28">
        <f t="shared" si="2"/>
        <v>0.009870403506929692</v>
      </c>
      <c r="N62" s="28">
        <f t="shared" si="2"/>
        <v>0.0044747840081793555</v>
      </c>
      <c r="O62" s="28">
        <f t="shared" si="2"/>
        <v>-0.03293104810455105</v>
      </c>
      <c r="P62" s="28">
        <f t="shared" si="2"/>
        <v>-0.052025291476707536</v>
      </c>
    </row>
    <row r="63" spans="1:16" ht="15" customHeight="1">
      <c r="A63" s="8" t="s">
        <v>21</v>
      </c>
      <c r="B63" s="27" t="s">
        <v>37</v>
      </c>
      <c r="C63" s="28">
        <f t="shared" si="2"/>
        <v>0.023415478294169567</v>
      </c>
      <c r="D63" s="28">
        <f t="shared" si="2"/>
        <v>0.09420083998481776</v>
      </c>
      <c r="E63" s="28">
        <f t="shared" si="2"/>
        <v>0.041498335241760165</v>
      </c>
      <c r="F63" s="28">
        <f t="shared" si="2"/>
        <v>0.0300371039648617</v>
      </c>
      <c r="G63" s="28">
        <f t="shared" si="2"/>
        <v>0.04862492471846447</v>
      </c>
      <c r="H63" s="28">
        <f t="shared" si="2"/>
        <v>0.051240890102709935</v>
      </c>
      <c r="I63" s="28">
        <f t="shared" si="2"/>
        <v>-0.002805503702199341</v>
      </c>
      <c r="J63" s="28">
        <f t="shared" si="2"/>
        <v>0.061141003309670205</v>
      </c>
      <c r="K63" s="28">
        <f t="shared" si="2"/>
        <v>0.020586992948963934</v>
      </c>
      <c r="L63" s="28">
        <f t="shared" si="2"/>
        <v>0.029581760027745707</v>
      </c>
      <c r="M63" s="28">
        <f t="shared" si="2"/>
        <v>0.013317241606686903</v>
      </c>
      <c r="N63" s="28">
        <f t="shared" si="2"/>
        <v>0.023067351500248412</v>
      </c>
      <c r="O63" s="28">
        <f t="shared" si="2"/>
        <v>-0.03432882307150742</v>
      </c>
      <c r="P63" s="28">
        <f t="shared" si="2"/>
        <v>-0.06226699541614911</v>
      </c>
    </row>
    <row r="64" spans="1:16" ht="15" customHeight="1">
      <c r="A64" s="29" t="s">
        <v>22</v>
      </c>
      <c r="B64" s="32" t="s">
        <v>37</v>
      </c>
      <c r="C64" s="33">
        <f t="shared" si="2"/>
        <v>-0.001236536392587806</v>
      </c>
      <c r="D64" s="33">
        <f t="shared" si="2"/>
        <v>0.053668925817879076</v>
      </c>
      <c r="E64" s="33">
        <f t="shared" si="2"/>
        <v>0.03730552636280704</v>
      </c>
      <c r="F64" s="33">
        <f t="shared" si="2"/>
        <v>0.04093948353701715</v>
      </c>
      <c r="G64" s="33">
        <f t="shared" si="2"/>
        <v>0.06267420365170895</v>
      </c>
      <c r="H64" s="33">
        <f t="shared" si="2"/>
        <v>0.05614566271009025</v>
      </c>
      <c r="I64" s="33">
        <f t="shared" si="2"/>
        <v>-0.005528189197316569</v>
      </c>
      <c r="J64" s="33">
        <f t="shared" si="2"/>
        <v>0.07572086542630574</v>
      </c>
      <c r="K64" s="33">
        <f t="shared" si="2"/>
        <v>0.03503670851196983</v>
      </c>
      <c r="L64" s="33">
        <f t="shared" si="2"/>
        <v>0.01798334280788083</v>
      </c>
      <c r="M64" s="33">
        <f t="shared" si="2"/>
        <v>0.01965410803333989</v>
      </c>
      <c r="N64" s="33">
        <f t="shared" si="2"/>
        <v>-0.004595158179904413</v>
      </c>
      <c r="O64" s="33">
        <f t="shared" si="2"/>
        <v>-0.03784102760566954</v>
      </c>
      <c r="P64" s="33">
        <f t="shared" si="2"/>
        <v>-0.032519498003951486</v>
      </c>
    </row>
    <row r="65" spans="1:16" ht="15" customHeight="1">
      <c r="A65" s="8" t="s">
        <v>23</v>
      </c>
      <c r="B65" s="27" t="s">
        <v>37</v>
      </c>
      <c r="C65" s="28">
        <f t="shared" si="2"/>
        <v>0.021268809216943296</v>
      </c>
      <c r="D65" s="28">
        <f t="shared" si="2"/>
        <v>0.058869897680909</v>
      </c>
      <c r="E65" s="28">
        <f t="shared" si="2"/>
        <v>0.04021406360679025</v>
      </c>
      <c r="F65" s="28">
        <f t="shared" si="2"/>
        <v>0.03909634627377789</v>
      </c>
      <c r="G65" s="28">
        <f t="shared" si="2"/>
        <v>0.055249148749772825</v>
      </c>
      <c r="H65" s="28">
        <f t="shared" si="2"/>
        <v>0.046788565918891356</v>
      </c>
      <c r="I65" s="28">
        <f t="shared" si="2"/>
        <v>-0.03922193289565734</v>
      </c>
      <c r="J65" s="28">
        <f t="shared" si="2"/>
        <v>0.09084086956832094</v>
      </c>
      <c r="K65" s="28">
        <f t="shared" si="2"/>
        <v>0.024803745440476366</v>
      </c>
      <c r="L65" s="28">
        <f t="shared" si="2"/>
        <v>0.03325885732190348</v>
      </c>
      <c r="M65" s="28">
        <f t="shared" si="2"/>
        <v>0.0046625536475135565</v>
      </c>
      <c r="N65" s="28">
        <f t="shared" si="2"/>
        <v>-0.0070053751611695025</v>
      </c>
      <c r="O65" s="28">
        <f t="shared" si="2"/>
        <v>-0.04263603088976742</v>
      </c>
      <c r="P65" s="28">
        <f t="shared" si="2"/>
        <v>-0.020242805049172086</v>
      </c>
    </row>
    <row r="66" spans="1:16" ht="15" customHeight="1">
      <c r="A66" s="8" t="s">
        <v>24</v>
      </c>
      <c r="B66" s="27" t="s">
        <v>37</v>
      </c>
      <c r="C66" s="28">
        <f t="shared" si="2"/>
        <v>0.029365994443836474</v>
      </c>
      <c r="D66" s="28">
        <f t="shared" si="2"/>
        <v>0.042666637735792046</v>
      </c>
      <c r="E66" s="28">
        <f t="shared" si="2"/>
        <v>0.03541475110142689</v>
      </c>
      <c r="F66" s="28">
        <f t="shared" si="2"/>
        <v>0.08527560465133788</v>
      </c>
      <c r="G66" s="28">
        <f t="shared" si="2"/>
        <v>0.0711858212637071</v>
      </c>
      <c r="H66" s="28">
        <f t="shared" si="2"/>
        <v>0.08623296716576778</v>
      </c>
      <c r="I66" s="28">
        <f t="shared" si="2"/>
        <v>-0.06924858513655352</v>
      </c>
      <c r="J66" s="28">
        <f t="shared" si="2"/>
        <v>0.15229842005168348</v>
      </c>
      <c r="K66" s="28">
        <f t="shared" si="2"/>
        <v>0.0740697107265107</v>
      </c>
      <c r="L66" s="28">
        <f t="shared" si="2"/>
        <v>-0.0072950882705528075</v>
      </c>
      <c r="M66" s="28">
        <f t="shared" si="2"/>
        <v>-0.0009627627977735198</v>
      </c>
      <c r="N66" s="28">
        <f t="shared" si="2"/>
        <v>0.033143130427251144</v>
      </c>
      <c r="O66" s="28">
        <f t="shared" si="2"/>
        <v>-0.021000851018844968</v>
      </c>
      <c r="P66" s="28">
        <f t="shared" si="2"/>
        <v>-0.0526312042075745</v>
      </c>
    </row>
    <row r="67" spans="1:16" ht="15" customHeight="1">
      <c r="A67" s="8" t="s">
        <v>25</v>
      </c>
      <c r="B67" s="27" t="s">
        <v>37</v>
      </c>
      <c r="C67" s="28">
        <f t="shared" si="2"/>
        <v>-0.010171112780831826</v>
      </c>
      <c r="D67" s="28">
        <f t="shared" si="2"/>
        <v>0.027432806790982367</v>
      </c>
      <c r="E67" s="28">
        <f t="shared" si="2"/>
        <v>0.027805928351434472</v>
      </c>
      <c r="F67" s="28">
        <f t="shared" si="2"/>
        <v>0.04091444601748484</v>
      </c>
      <c r="G67" s="28">
        <f t="shared" si="2"/>
        <v>0.03355625519590166</v>
      </c>
      <c r="H67" s="28">
        <f t="shared" si="2"/>
        <v>0.04050163437100274</v>
      </c>
      <c r="I67" s="28">
        <f t="shared" si="2"/>
        <v>0.01921179422674002</v>
      </c>
      <c r="J67" s="28">
        <f t="shared" si="2"/>
        <v>0.04977324474929179</v>
      </c>
      <c r="K67" s="28">
        <f t="shared" si="2"/>
        <v>0.026408629119053284</v>
      </c>
      <c r="L67" s="28">
        <f t="shared" si="2"/>
        <v>0.02037341363005596</v>
      </c>
      <c r="M67" s="28">
        <f t="shared" si="2"/>
        <v>0.01290999326633302</v>
      </c>
      <c r="N67" s="28">
        <f t="shared" si="2"/>
        <v>0.015293404242058495</v>
      </c>
      <c r="O67" s="28">
        <f t="shared" si="2"/>
        <v>-0.02788844185878958</v>
      </c>
      <c r="P67" s="28">
        <f t="shared" si="2"/>
        <v>-0.04418585183039492</v>
      </c>
    </row>
    <row r="68" spans="1:16" ht="15" customHeight="1">
      <c r="A68" s="8" t="s">
        <v>26</v>
      </c>
      <c r="B68" s="27" t="s">
        <v>37</v>
      </c>
      <c r="C68" s="28">
        <f t="shared" si="2"/>
        <v>-0.005039524626906933</v>
      </c>
      <c r="D68" s="28">
        <f t="shared" si="2"/>
        <v>0.06197619307442337</v>
      </c>
      <c r="E68" s="28">
        <f t="shared" si="2"/>
        <v>0.04016421943398396</v>
      </c>
      <c r="F68" s="28">
        <f t="shared" si="2"/>
        <v>0.03861017929671928</v>
      </c>
      <c r="G68" s="28">
        <f t="shared" si="2"/>
        <v>0.0746224822433117</v>
      </c>
      <c r="H68" s="28">
        <f t="shared" si="2"/>
        <v>0.06201100352684863</v>
      </c>
      <c r="I68" s="28">
        <f t="shared" si="2"/>
        <v>-0.0010944421031019447</v>
      </c>
      <c r="J68" s="28">
        <f t="shared" si="2"/>
        <v>0.07617860244166108</v>
      </c>
      <c r="K68" s="28">
        <f t="shared" si="2"/>
        <v>0.03823786761860415</v>
      </c>
      <c r="L68" s="28">
        <f t="shared" si="2"/>
        <v>0.014740607413577855</v>
      </c>
      <c r="M68" s="28">
        <f t="shared" si="2"/>
        <v>0.027939171264228735</v>
      </c>
      <c r="N68" s="28">
        <f t="shared" si="2"/>
        <v>-0.013774085546801151</v>
      </c>
      <c r="O68" s="28">
        <f t="shared" si="2"/>
        <v>-0.041269314832123816</v>
      </c>
      <c r="P68" s="28">
        <f t="shared" si="2"/>
        <v>-0.03059422353592789</v>
      </c>
    </row>
    <row r="69" spans="1:16" ht="15" customHeight="1">
      <c r="A69" s="29" t="s">
        <v>27</v>
      </c>
      <c r="B69" s="32" t="s">
        <v>37</v>
      </c>
      <c r="C69" s="33">
        <f t="shared" si="2"/>
        <v>0.02753342166455819</v>
      </c>
      <c r="D69" s="33">
        <f t="shared" si="2"/>
        <v>0.049691592498597226</v>
      </c>
      <c r="E69" s="33">
        <f t="shared" si="2"/>
        <v>-0.0043654370798874575</v>
      </c>
      <c r="F69" s="33">
        <f t="shared" si="2"/>
        <v>0.02934579183100272</v>
      </c>
      <c r="G69" s="33">
        <f t="shared" si="2"/>
        <v>0.06779716354911058</v>
      </c>
      <c r="H69" s="33">
        <f t="shared" si="2"/>
        <v>0.030385050077851528</v>
      </c>
      <c r="I69" s="33">
        <f t="shared" si="2"/>
        <v>-0.010555007421086615</v>
      </c>
      <c r="J69" s="33">
        <f t="shared" si="2"/>
        <v>0.07648083469537093</v>
      </c>
      <c r="K69" s="33">
        <f t="shared" si="2"/>
        <v>0.04329947932251432</v>
      </c>
      <c r="L69" s="33">
        <f t="shared" si="2"/>
        <v>-0.0039603868125963615</v>
      </c>
      <c r="M69" s="33">
        <f t="shared" si="2"/>
        <v>0.061302900820406236</v>
      </c>
      <c r="N69" s="33">
        <f t="shared" si="2"/>
        <v>-0.0009783437320098898</v>
      </c>
      <c r="O69" s="33">
        <f t="shared" si="2"/>
        <v>-0.04076266462157585</v>
      </c>
      <c r="P69" s="33">
        <f t="shared" si="2"/>
        <v>-0.023971207304873787</v>
      </c>
    </row>
    <row r="70" spans="1:16" ht="15" customHeight="1">
      <c r="A70" s="8" t="s">
        <v>28</v>
      </c>
      <c r="B70" s="27" t="s">
        <v>37</v>
      </c>
      <c r="C70" s="28">
        <f t="shared" si="2"/>
        <v>0.039627580978621735</v>
      </c>
      <c r="D70" s="28">
        <f t="shared" si="2"/>
        <v>0.053511044509389594</v>
      </c>
      <c r="E70" s="28">
        <f t="shared" si="2"/>
        <v>0.0057531733043030275</v>
      </c>
      <c r="F70" s="28">
        <f t="shared" si="2"/>
        <v>0.019255501162663613</v>
      </c>
      <c r="G70" s="28">
        <f t="shared" si="2"/>
        <v>0.07158380568643796</v>
      </c>
      <c r="H70" s="28">
        <f t="shared" si="2"/>
        <v>0.04020120608021127</v>
      </c>
      <c r="I70" s="28">
        <f t="shared" si="2"/>
        <v>-0.016810004701671932</v>
      </c>
      <c r="J70" s="28">
        <f t="shared" si="2"/>
        <v>0.09886371718602005</v>
      </c>
      <c r="K70" s="28">
        <f t="shared" si="2"/>
        <v>0.04601248508993305</v>
      </c>
      <c r="L70" s="28">
        <f t="shared" si="2"/>
        <v>-0.00029221584778860166</v>
      </c>
      <c r="M70" s="28">
        <f t="shared" si="2"/>
        <v>0.0550016424140638</v>
      </c>
      <c r="N70" s="28">
        <f t="shared" si="2"/>
        <v>-0.015094845495494003</v>
      </c>
      <c r="O70" s="28">
        <f t="shared" si="2"/>
        <v>-0.03434877431619021</v>
      </c>
      <c r="P70" s="28">
        <f t="shared" si="2"/>
        <v>-0.025895373330462212</v>
      </c>
    </row>
    <row r="71" spans="1:16" ht="15" customHeight="1">
      <c r="A71" s="8" t="s">
        <v>29</v>
      </c>
      <c r="B71" s="27" t="s">
        <v>37</v>
      </c>
      <c r="C71" s="28">
        <f t="shared" si="2"/>
        <v>0.021063284730924448</v>
      </c>
      <c r="D71" s="28">
        <f t="shared" si="2"/>
        <v>0.07464771478349719</v>
      </c>
      <c r="E71" s="28">
        <f t="shared" si="2"/>
        <v>0.019729268898910135</v>
      </c>
      <c r="F71" s="28">
        <f t="shared" si="2"/>
        <v>0.026280828032608117</v>
      </c>
      <c r="G71" s="28">
        <f t="shared" si="2"/>
        <v>0.06272327527459809</v>
      </c>
      <c r="H71" s="28">
        <f t="shared" si="2"/>
        <v>0.017437483540312826</v>
      </c>
      <c r="I71" s="28">
        <f t="shared" si="2"/>
        <v>-0.0003072918734452479</v>
      </c>
      <c r="J71" s="28">
        <f t="shared" si="2"/>
        <v>0.054492570435807464</v>
      </c>
      <c r="K71" s="28">
        <f t="shared" si="2"/>
        <v>0.035396618761607934</v>
      </c>
      <c r="L71" s="28">
        <f t="shared" si="2"/>
        <v>0.016718161268011622</v>
      </c>
      <c r="M71" s="28">
        <f t="shared" si="2"/>
        <v>0.034732090695212214</v>
      </c>
      <c r="N71" s="28">
        <f t="shared" si="2"/>
        <v>0.023751039328166357</v>
      </c>
      <c r="O71" s="28">
        <f t="shared" si="2"/>
        <v>-0.04214071174928913</v>
      </c>
      <c r="P71" s="28">
        <f t="shared" si="2"/>
        <v>-0.020256524008067434</v>
      </c>
    </row>
    <row r="72" spans="1:16" ht="15" customHeight="1">
      <c r="A72" s="8" t="s">
        <v>30</v>
      </c>
      <c r="B72" s="27" t="s">
        <v>37</v>
      </c>
      <c r="C72" s="28">
        <f t="shared" si="2"/>
        <v>0.02030376411405066</v>
      </c>
      <c r="D72" s="28">
        <f t="shared" si="2"/>
        <v>0.03276359847681487</v>
      </c>
      <c r="E72" s="28">
        <f t="shared" si="2"/>
        <v>-0.027407852116420495</v>
      </c>
      <c r="F72" s="28">
        <f t="shared" si="2"/>
        <v>0.04061059252062549</v>
      </c>
      <c r="G72" s="28">
        <f t="shared" si="2"/>
        <v>0.06739628231930661</v>
      </c>
      <c r="H72" s="28">
        <f t="shared" si="2"/>
        <v>0.02872627808941952</v>
      </c>
      <c r="I72" s="28">
        <f t="shared" si="2"/>
        <v>-0.010993489420789038</v>
      </c>
      <c r="J72" s="28">
        <f t="shared" si="2"/>
        <v>0.06882948592439808</v>
      </c>
      <c r="K72" s="28">
        <f t="shared" si="2"/>
        <v>0.045802667463414215</v>
      </c>
      <c r="L72" s="28">
        <f t="shared" si="2"/>
        <v>-0.021098808374740874</v>
      </c>
      <c r="M72" s="28">
        <f t="shared" si="2"/>
        <v>0.08528140309500643</v>
      </c>
      <c r="N72" s="28">
        <f t="shared" si="2"/>
        <v>-0.0027754583646417696</v>
      </c>
      <c r="O72" s="28">
        <f t="shared" si="2"/>
        <v>-0.0460679656493046</v>
      </c>
      <c r="P72" s="28">
        <f t="shared" si="2"/>
        <v>-0.02449454972528109</v>
      </c>
    </row>
    <row r="73" spans="1:16" ht="15" customHeight="1">
      <c r="A73" s="29" t="s">
        <v>31</v>
      </c>
      <c r="B73" s="32" t="s">
        <v>37</v>
      </c>
      <c r="C73" s="33">
        <f t="shared" si="2"/>
        <v>0.03297490070941733</v>
      </c>
      <c r="D73" s="33">
        <f t="shared" si="2"/>
        <v>0.06374057561703261</v>
      </c>
      <c r="E73" s="33">
        <f t="shared" si="2"/>
        <v>0.044695334514312623</v>
      </c>
      <c r="F73" s="33">
        <f t="shared" si="2"/>
        <v>0.034618034730906855</v>
      </c>
      <c r="G73" s="33">
        <f t="shared" si="2"/>
        <v>0.06908764855823679</v>
      </c>
      <c r="H73" s="33">
        <f t="shared" si="2"/>
        <v>0.057336003375920264</v>
      </c>
      <c r="I73" s="33">
        <f t="shared" si="2"/>
        <v>0.02509373017511307</v>
      </c>
      <c r="J73" s="33">
        <f t="shared" si="2"/>
        <v>0.06989618568782152</v>
      </c>
      <c r="K73" s="33">
        <f t="shared" si="2"/>
        <v>0.046331635441273056</v>
      </c>
      <c r="L73" s="33">
        <f t="shared" si="2"/>
        <v>0.04379551162041895</v>
      </c>
      <c r="M73" s="33">
        <f t="shared" si="2"/>
        <v>0.038717316783627</v>
      </c>
      <c r="N73" s="33">
        <f t="shared" si="2"/>
        <v>0.025053530547784364</v>
      </c>
      <c r="O73" s="33">
        <f t="shared" si="2"/>
        <v>-0.02057535666436694</v>
      </c>
      <c r="P73" s="33">
        <f t="shared" si="2"/>
        <v>-0.025989771132379547</v>
      </c>
    </row>
    <row r="74" spans="1:16" ht="15" customHeight="1">
      <c r="A74" s="8" t="s">
        <v>32</v>
      </c>
      <c r="B74" s="27" t="s">
        <v>37</v>
      </c>
      <c r="C74" s="28">
        <f t="shared" si="2"/>
        <v>0.06512704676225556</v>
      </c>
      <c r="D74" s="28">
        <f t="shared" si="2"/>
        <v>-0.007524618132805916</v>
      </c>
      <c r="E74" s="28">
        <f t="shared" si="2"/>
        <v>0.02569371768889428</v>
      </c>
      <c r="F74" s="28">
        <f t="shared" si="2"/>
        <v>0.057085090968020946</v>
      </c>
      <c r="G74" s="28">
        <f t="shared" si="2"/>
        <v>0.04730171526524818</v>
      </c>
      <c r="H74" s="28">
        <f t="shared" si="2"/>
        <v>0.05335804362340779</v>
      </c>
      <c r="I74" s="28">
        <f t="shared" si="2"/>
        <v>0.007288687224388024</v>
      </c>
      <c r="J74" s="28">
        <f t="shared" si="2"/>
        <v>0.11700674190065175</v>
      </c>
      <c r="K74" s="28">
        <f t="shared" si="2"/>
        <v>0.03449080233519308</v>
      </c>
      <c r="L74" s="28">
        <f t="shared" si="2"/>
        <v>0.05998249563748104</v>
      </c>
      <c r="M74" s="28">
        <f t="shared" si="2"/>
        <v>0.0659766578048182</v>
      </c>
      <c r="N74" s="28">
        <f t="shared" si="2"/>
        <v>0.02618209248433634</v>
      </c>
      <c r="O74" s="28">
        <f t="shared" si="2"/>
        <v>-0.0027236349128955117</v>
      </c>
      <c r="P74" s="28">
        <f t="shared" si="2"/>
        <v>-0.026567166645652285</v>
      </c>
    </row>
    <row r="75" spans="1:16" ht="15" customHeight="1">
      <c r="A75" s="8" t="s">
        <v>33</v>
      </c>
      <c r="B75" s="27" t="s">
        <v>37</v>
      </c>
      <c r="C75" s="28">
        <f t="shared" si="2"/>
        <v>0.051774361760525967</v>
      </c>
      <c r="D75" s="28">
        <f t="shared" si="2"/>
        <v>0.1478654250144562</v>
      </c>
      <c r="E75" s="28">
        <f t="shared" si="2"/>
        <v>0.04632089302137632</v>
      </c>
      <c r="F75" s="28">
        <f t="shared" si="2"/>
        <v>-0.019702443145446003</v>
      </c>
      <c r="G75" s="28">
        <f t="shared" si="2"/>
        <v>0.12243778812185857</v>
      </c>
      <c r="H75" s="28">
        <f t="shared" si="2"/>
        <v>0.07832874356981101</v>
      </c>
      <c r="I75" s="28">
        <f t="shared" si="2"/>
        <v>0.021344112416766148</v>
      </c>
      <c r="J75" s="28">
        <f t="shared" si="2"/>
        <v>0.06031252934171594</v>
      </c>
      <c r="K75" s="28">
        <f t="shared" si="2"/>
        <v>0.056748115223512974</v>
      </c>
      <c r="L75" s="28">
        <f t="shared" si="2"/>
        <v>0.1096559742783132</v>
      </c>
      <c r="M75" s="28">
        <f t="shared" si="2"/>
        <v>0.035038019095645634</v>
      </c>
      <c r="N75" s="28">
        <f t="shared" si="2"/>
        <v>0.04388954958370017</v>
      </c>
      <c r="O75" s="28">
        <f t="shared" si="2"/>
        <v>-0.018917203691757756</v>
      </c>
      <c r="P75" s="28">
        <f t="shared" si="2"/>
        <v>-0.06285670293840451</v>
      </c>
    </row>
    <row r="76" spans="1:16" ht="15" customHeight="1">
      <c r="A76" s="8" t="s">
        <v>34</v>
      </c>
      <c r="B76" s="27" t="s">
        <v>37</v>
      </c>
      <c r="C76" s="28">
        <f t="shared" si="2"/>
        <v>0.04650796302827498</v>
      </c>
      <c r="D76" s="28">
        <f t="shared" si="2"/>
        <v>0.06686589631696704</v>
      </c>
      <c r="E76" s="28">
        <f t="shared" si="2"/>
        <v>0.035328005150252695</v>
      </c>
      <c r="F76" s="28">
        <f t="shared" si="2"/>
        <v>0.030543227643250237</v>
      </c>
      <c r="G76" s="28">
        <f t="shared" si="2"/>
        <v>0.05642732153277841</v>
      </c>
      <c r="H76" s="28">
        <f t="shared" si="2"/>
        <v>0.06447732622967628</v>
      </c>
      <c r="I76" s="28">
        <f t="shared" si="2"/>
        <v>0.0017576332177930976</v>
      </c>
      <c r="J76" s="28">
        <f t="shared" si="2"/>
        <v>0.09029227610356161</v>
      </c>
      <c r="K76" s="28">
        <f t="shared" si="2"/>
        <v>0.05831119645293059</v>
      </c>
      <c r="L76" s="28">
        <f t="shared" si="2"/>
        <v>0.045013485384906016</v>
      </c>
      <c r="M76" s="28">
        <f t="shared" si="2"/>
        <v>0.031108068829178492</v>
      </c>
      <c r="N76" s="28">
        <f t="shared" si="2"/>
        <v>0.018876665602798326</v>
      </c>
      <c r="O76" s="28">
        <f t="shared" si="2"/>
        <v>-0.04260975661567101</v>
      </c>
      <c r="P76" s="28">
        <f t="shared" si="2"/>
        <v>-0.034955859512871945</v>
      </c>
    </row>
    <row r="77" spans="1:16" ht="15" customHeight="1">
      <c r="A77" s="34" t="s">
        <v>35</v>
      </c>
      <c r="B77" s="35" t="s">
        <v>37</v>
      </c>
      <c r="C77" s="36">
        <f t="shared" si="2"/>
        <v>0.006776666880601079</v>
      </c>
      <c r="D77" s="36">
        <f t="shared" si="2"/>
        <v>0.04951841334253326</v>
      </c>
      <c r="E77" s="36">
        <f t="shared" si="2"/>
        <v>0.057643872533428286</v>
      </c>
      <c r="F77" s="36">
        <f t="shared" si="2"/>
        <v>0.055049277647446715</v>
      </c>
      <c r="G77" s="36">
        <f t="shared" si="2"/>
        <v>0.06578224111626674</v>
      </c>
      <c r="H77" s="36">
        <f t="shared" si="2"/>
        <v>0.0446107132564697</v>
      </c>
      <c r="I77" s="36">
        <f t="shared" si="2"/>
        <v>0.05005013482875054</v>
      </c>
      <c r="J77" s="36">
        <f t="shared" si="2"/>
        <v>0.043748283879682326</v>
      </c>
      <c r="K77" s="36">
        <f t="shared" si="2"/>
        <v>0.037252905070425335</v>
      </c>
      <c r="L77" s="36">
        <f t="shared" si="2"/>
        <v>0.00760009665803385</v>
      </c>
      <c r="M77" s="36">
        <f t="shared" si="2"/>
        <v>0.036636392224505876</v>
      </c>
      <c r="N77" s="36">
        <f t="shared" si="2"/>
        <v>0.02036948233271474</v>
      </c>
      <c r="O77" s="36">
        <f t="shared" si="2"/>
        <v>-0.010147691478911924</v>
      </c>
      <c r="P77" s="36">
        <f>P37/O37-1</f>
        <v>-0.00017981182262349904</v>
      </c>
    </row>
  </sheetData>
  <sheetProtection/>
  <mergeCells count="7">
    <mergeCell ref="A3:A4"/>
    <mergeCell ref="A1:P2"/>
    <mergeCell ref="B3:P3"/>
    <mergeCell ref="A38:P38"/>
    <mergeCell ref="A43:A44"/>
    <mergeCell ref="A41:P42"/>
    <mergeCell ref="B43:P43"/>
  </mergeCells>
  <printOptions horizontalCentered="1"/>
  <pageMargins left="0.25" right="0.25" top="0.75" bottom="0.75" header="0.3" footer="0.3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Witalo de Lima Paiva</dc:creator>
  <cp:keywords/>
  <dc:description/>
  <cp:lastModifiedBy>Witalo de Lima Paiva</cp:lastModifiedBy>
  <dcterms:created xsi:type="dcterms:W3CDTF">2018-11-20T19:25:59Z</dcterms:created>
  <dcterms:modified xsi:type="dcterms:W3CDTF">2018-11-20T19:26:01Z</dcterms:modified>
  <cp:category/>
  <cp:version/>
  <cp:contentType/>
  <cp:contentStatus/>
</cp:coreProperties>
</file>